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CEP\Informacje Prasowe\2026.07\eRejestracje\robocze\"/>
    </mc:Choice>
  </mc:AlternateContent>
  <xr:revisionPtr revIDLastSave="0" documentId="13_ncr:1_{62DE425B-2CB6-49CC-9465-78B821D396DC}" xr6:coauthVersionLast="47" xr6:coauthVersionMax="47" xr10:uidLastSave="{00000000-0000-0000-0000-000000000000}"/>
  <bookViews>
    <workbookView xWindow="-96" yWindow="0" windowWidth="20832" windowHeight="16656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<sst xmlns="http://schemas.openxmlformats.org/spreadsheetml/2006/main" count="928" uniqueCount="268">
  <si>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</si>
  <si>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</si>
  <si>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</si>
  <si>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</si>
  <si>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</si>
  <si>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</si>
  <si>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</si>
  <si>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</si>
  <si>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</si>
  <si>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</si>
  <si>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</si>
  <si>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</si>
  <si>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</si>
  <si>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</si>
  <si>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</si>
  <si>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</si>
  <si>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</si>
  <si>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</si>
  <si>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</si>
  <si>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</si>
  <si>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</si>
  <si>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</si>
  <si>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</si>
  <si>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</si>
  <si>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</si>
  <si>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</si>
  <si>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</si>
  <si>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</si>
  <si>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</si>
  <si>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</si>
  <si>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</si>
  <si>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</si>
  <si>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</si>
  <si>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</si>
  <si>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</si>
  <si>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</si>
  <si>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</si>
  <si>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</si>
  <si>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</si>
  <si>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</si>
  <si>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</si>
  <si>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</si>
  <si>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</si>
  <si>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</si>
  <si>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</si>
  <si>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</si>
  <si>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</si>
  <si>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</si>
  <si>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</si>
  <si>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</si>
  <si>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</si>
  <si>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</si>
  <si>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</si>
  <si>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</si>
  <si>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</si>
  <si>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</si>
  <si>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</si>
  <si>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</si>
  <si>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</si>
  <si>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</si>
  <si>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</si>
  <si>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</si>
  <si>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</si>
  <si>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</si>
  <si>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</si>
  <si>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</si>
  <si>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</si>
  <si>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</si>
  <si>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</si>
  <si>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</si>
  <si>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</si>
  <si>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</si>
  <si>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</si>
  <si>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</si>
  <si>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</si>
  <si>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</si>
  <si>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</si>
  <si>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</si>
  <si>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</si>
  <si>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</si>
  <si>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</si>
  <si>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</si>
  <si>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</si>
  <si>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</si>
  <si>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</si>
  <si>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</si>
  <si>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</si>
  <si>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</si>
  <si>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</si>
  <si>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</si>
  <si>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</si>
  <si>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</si>
  <si>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</si>
  <si>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</si>
  <si>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</si>
  <si>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</si>
  <si>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</si>
  <si>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</si>
  <si>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</si>
  <si>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</si>
  <si>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</si>
  <si>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</si>
  <si>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</si>
  <si>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</si>
  <si>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</si>
  <si>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</si>
  <si>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</si>
  <si>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</si>
  <si>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</si>
  <si>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</si>
  <si>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</si>
  <si>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</si>
  <si>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</si>
  <si>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</si>
  <si>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</si>
  <si>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</si>
  <si>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</si>
  <si>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</si>
  <si>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</si>
  <si>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</si>
  <si>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</si>
  <si>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</si>
  <si>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</si>
  <si>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</si>
  <si>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</si>
  <si>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</si>
  <si>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</si>
  <si>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</si>
  <si>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</si>
  <si>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</si>
  <si>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</si>
  <si>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</si>
  <si>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</si>
  <si>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</si>
  <si>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</si>
  <si>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</si>
  <si>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</si>
  <si>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</si>
  <si>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</si>
  <si>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</si>
  <si>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</si>
  <si>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</si>
  <si>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</si>
  <si>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</si>
  <si>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</si>
  <si>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</si>
  <si>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</si>
  <si>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</si>
  <si>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</si>
  <si>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</si>
  <si>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</si>
  <si>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</si>
  <si>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</si>
  <si>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</si>
  <si>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</si>
  <si>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</si>
  <si>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</si>
  <si>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</si>
  <si>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</si>
  <si>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</si>
  <si>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</si>
  <si>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</si>
  <si>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</si>
  <si>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</si>
  <si>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</si>
  <si>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</si>
  <si>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</si>
  <si>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</si>
  <si>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</si>
  <si>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</si>
  <si>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</si>
  <si>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</si>
  <si>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</si>
  <si>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</si>
  <si>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</si>
  <si>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</si>
  <si>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</si>
  <si>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</si>
  <si>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</si>
  <si>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</si>
  <si>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</si>
  <si>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</si>
  <si>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</si>
  <si>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</si>
  <si>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</si>
  <si>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</si>
  <si>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</si>
  <si>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</si>
  <si>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</si>
  <si>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</si>
  <si>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</si>
  <si>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</si>
  <si>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</si>
  <si>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</si>
  <si>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</si>
  <si>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</si>
  <si>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</si>
  <si>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</si>
  <si>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</si>
  <si>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</si>
  <si>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</si>
  <si>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</si>
  <si>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</si>
  <si>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</si>
  <si>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</si>
  <si>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</si>
  <si>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</si>
  <si>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</si>
  <si>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</si>
  <si>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</si>
  <si>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</si>
  <si>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</si>
  <si>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</si>
  <si>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</si>
  <si>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</si>
  <si>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</si>
  <si>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</si>
  <si>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</si>
  <si>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</si>
  <si>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</si>
  <si>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</si>
  <si>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</si>
  <si>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</si>
  <si>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</si>
  <si>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BYD</t>
  </si>
  <si>
    <t/>
  </si>
  <si>
    <t>BYD Seal U</t>
  </si>
  <si>
    <t>JAECOO</t>
  </si>
  <si>
    <t>STARK</t>
  </si>
  <si>
    <t>Skoda Elroq</t>
  </si>
  <si>
    <t>Toyota Proace Max</t>
  </si>
  <si>
    <t>Ford Transit Courier</t>
  </si>
  <si>
    <t>TALARIA</t>
  </si>
  <si>
    <t>BYD Dolphin Surf</t>
  </si>
  <si>
    <t>OMODA</t>
  </si>
  <si>
    <t>LEAPMOTOR</t>
  </si>
  <si>
    <t xml:space="preserve">   SAMOCHODY CIĘŻAROWE OD 12T</t>
  </si>
  <si>
    <t>Hybrydowe / hybrydowe plug-in</t>
  </si>
  <si>
    <t>CHERY</t>
  </si>
  <si>
    <t>Mercedes-Benz EQA</t>
  </si>
  <si>
    <t>BMW iX1</t>
  </si>
  <si>
    <t>MG</t>
  </si>
  <si>
    <t>KIA PV5</t>
  </si>
  <si>
    <t>Opel Vivaro</t>
  </si>
  <si>
    <t>E RIDE PRO</t>
  </si>
  <si>
    <t>BILI BIKE</t>
  </si>
  <si>
    <t>BMW iX2</t>
  </si>
  <si>
    <t>Tesla Model 3</t>
  </si>
  <si>
    <t>Mercedes-Benz Klasa CLA</t>
  </si>
  <si>
    <t>NIU</t>
  </si>
  <si>
    <t>SUNRA</t>
  </si>
  <si>
    <t>Audi Q4 e-tron</t>
  </si>
  <si>
    <t>Mercedes-Benz Klasa GLC</t>
  </si>
  <si>
    <t>Toyota bZ4x</t>
  </si>
  <si>
    <t>Jaecoo 7</t>
  </si>
  <si>
    <t>Chery Tiggo 9</t>
  </si>
  <si>
    <t>Chery Tiggo 8</t>
  </si>
  <si>
    <t>Chery Tiggo 7</t>
  </si>
  <si>
    <t>MG HS</t>
  </si>
  <si>
    <t>Omoda 9</t>
  </si>
  <si>
    <t>BYD Atto 2</t>
  </si>
  <si>
    <t>Mercedes-Benz Citan</t>
  </si>
  <si>
    <t>EZI</t>
  </si>
  <si>
    <t>Lipiec 2026</t>
  </si>
  <si>
    <t>Styczeń-Lipiec 2026</t>
  </si>
  <si>
    <t>Rok narastająco Styczeń - Lipiec</t>
  </si>
  <si>
    <t>MG ZS</t>
  </si>
  <si>
    <t>GEELY STARRAY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</si>
</sst>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168" fontId="45" fillId="0" borderId="8" xfId="18" applyNumberFormat="1" applyFont="1" applyBorder="1" applyAlignment="1" applyProtection="1">
      <alignment horizontal="center" vertical="center"/>
    </xf>
    <xf numFmtId="168" fontId="46" fillId="5" borderId="11" xfId="9" applyNumberFormat="1" applyFont="1" applyFill="1" applyBorder="1" applyAlignment="1">
      <alignment horizontal="center" vertical="center"/>
    </xf>
    <xf numFmtId="168" fontId="46" fillId="5" borderId="8" xfId="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23/CEP/PZPM%202019/CEP/2019.07/dane%20szczeg&#243;&#322;owe/raporty/PZPM_CEP_RAPORT_WSZYSTKIE_POJAZDY.xlsm" TargetMode="External"/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="90" zoomScaleNormal="90" workbookViewId="0"/>
  </sheetViews>
  <sheetFormatPr defaultColWidth="9.109375" defaultRowHeight="14.4" x14ac:dyDescent="0.3"/>
  <cols>
    <col min="1" max="1" width="1.109375" style="3" customWidth="1"/>
    <col min="2" max="2" width="32.6640625" style="3" customWidth="1"/>
    <col min="3" max="8" width="12" style="3" customWidth="1"/>
    <col min="9" max="9" width="9.109375" style="3"/>
    <col min="10" max="10" width="26.6640625" style="3" customWidth="1"/>
    <col min="11" max="16" width="15.109375" style="3" customWidth="1"/>
    <col min="17" max="1024" width="9.109375" style="3"/>
  </cols>
  <sheetData>
    <row r="1" spans="1:256" ht="56.7" customHeight="1" x14ac:dyDescent="0.35">
      <c r="A1" s="4"/>
      <c r="B1" s="5"/>
      <c r="C1" s="6"/>
      <c r="E1" s="4"/>
      <c r="F1" s="4"/>
      <c r="G1" s="4"/>
      <c r="H1" s="7">
        <v>46210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3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3">
      <c r="B3" s="140"/>
      <c r="C3" s="141" t="s">
        <v>263</v>
      </c>
      <c r="D3" s="142"/>
      <c r="E3" s="143" t="s">
        <v>1</v>
      </c>
      <c r="F3" s="144" t="s">
        <v>264</v>
      </c>
      <c r="G3" s="144"/>
      <c r="H3" s="145" t="s">
        <v>2</v>
      </c>
    </row>
    <row r="4" spans="1:256" ht="27" customHeight="1" x14ac:dyDescent="0.3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65" customHeight="1" x14ac:dyDescent="0.3">
      <c r="B5" s="8" t="s">
        <v>5</v>
      </c>
      <c r="C5" s="98">
        <v>56203</v>
      </c>
      <c r="D5" s="99">
        <v>1</v>
      </c>
      <c r="E5" s="100">
        <v>0.11811164604305091</v>
      </c>
      <c r="F5" s="98">
        <v>368236</v>
      </c>
      <c r="G5" s="99">
        <v>1</v>
      </c>
      <c r="H5" s="100">
        <v>9.7325196080768617E-2</v>
      </c>
    </row>
    <row r="6" spans="1:256" ht="17.25" customHeight="1" x14ac:dyDescent="0.3">
      <c r="B6" s="131" t="s">
        <v>91</v>
      </c>
      <c r="C6" s="127"/>
      <c r="D6" s="128"/>
      <c r="E6" s="129"/>
      <c r="F6" s="127"/>
      <c r="G6" s="128"/>
      <c r="H6" s="130"/>
    </row>
    <row r="7" spans="1:256" ht="22.65" customHeight="1" x14ac:dyDescent="0.3">
      <c r="B7" s="9" t="s">
        <v>6</v>
      </c>
      <c r="C7" s="101">
        <v>17157</v>
      </c>
      <c r="D7" s="102">
        <v>0.30526840204259559</v>
      </c>
      <c r="E7" s="103">
        <v>0.12247301275760547</v>
      </c>
      <c r="F7" s="101">
        <v>102175</v>
      </c>
      <c r="G7" s="102">
        <v>0.27747151283416072</v>
      </c>
      <c r="H7" s="104">
        <v>1.1753871747138378E-2</v>
      </c>
      <c r="I7" s="10"/>
    </row>
    <row r="8" spans="1:256" ht="22.65" customHeight="1" x14ac:dyDescent="0.3">
      <c r="B8" s="9" t="s">
        <v>7</v>
      </c>
      <c r="C8" s="101">
        <v>3258</v>
      </c>
      <c r="D8" s="102">
        <v>5.796843584862018E-2</v>
      </c>
      <c r="E8" s="104">
        <v>-0.10983606557377046</v>
      </c>
      <c r="F8" s="101">
        <v>21957</v>
      </c>
      <c r="G8" s="102">
        <v>5.9627521480789494E-2</v>
      </c>
      <c r="H8" s="104">
        <v>-0.13432423907900959</v>
      </c>
      <c r="M8" s="11"/>
      <c r="N8" s="11"/>
      <c r="O8" s="11"/>
    </row>
    <row r="9" spans="1:256" ht="22.65" customHeight="1" x14ac:dyDescent="0.3">
      <c r="B9" s="9" t="s">
        <v>8</v>
      </c>
      <c r="C9" s="101">
        <v>2258</v>
      </c>
      <c r="D9" s="102">
        <v>4.0175791327865064E-2</v>
      </c>
      <c r="E9" s="104">
        <v>-0.40797063450445725</v>
      </c>
      <c r="F9" s="101">
        <v>18737</v>
      </c>
      <c r="G9" s="102">
        <v>5.0883129297515726E-2</v>
      </c>
      <c r="H9" s="104">
        <v>3.6854628963532754E-2</v>
      </c>
      <c r="M9" s="12"/>
    </row>
    <row r="10" spans="1:256" ht="22.65" customHeight="1" x14ac:dyDescent="0.3">
      <c r="B10" s="9" t="s">
        <v>9</v>
      </c>
      <c r="C10" s="101">
        <v>0</v>
      </c>
      <c r="D10" s="102">
        <v>0</v>
      </c>
      <c r="E10" s="104"/>
      <c r="F10" s="101">
        <v>0</v>
      </c>
      <c r="G10" s="102">
        <v>0</v>
      </c>
      <c r="H10" s="104">
        <v>-1</v>
      </c>
      <c r="M10" s="11"/>
      <c r="N10" s="11"/>
      <c r="O10" s="11"/>
    </row>
    <row r="11" spans="1:256" ht="22.65" customHeight="1" x14ac:dyDescent="0.3">
      <c r="B11" s="9" t="s">
        <v>10</v>
      </c>
      <c r="C11" s="101">
        <v>5188</v>
      </c>
      <c r="D11" s="102">
        <v>9.2308239773677567E-2</v>
      </c>
      <c r="E11" s="104">
        <v>0.9961523662947287</v>
      </c>
      <c r="F11" s="101">
        <v>31874</v>
      </c>
      <c r="G11" s="102">
        <v>8.6558620015424886E-2</v>
      </c>
      <c r="H11" s="104">
        <v>0.97668217054263562</v>
      </c>
      <c r="M11" s="12"/>
    </row>
    <row r="12" spans="1:256" ht="22.65" customHeight="1" x14ac:dyDescent="0.3">
      <c r="B12" s="9" t="s">
        <v>11</v>
      </c>
      <c r="C12" s="101">
        <v>26591</v>
      </c>
      <c r="D12" s="102">
        <v>0.47312421045139941</v>
      </c>
      <c r="E12" s="104">
        <v>0.13225463061528631</v>
      </c>
      <c r="F12" s="101">
        <v>184113</v>
      </c>
      <c r="G12" s="102">
        <v>0.49998642175126823</v>
      </c>
      <c r="H12" s="104">
        <v>0.11480263755426789</v>
      </c>
    </row>
    <row r="13" spans="1:256" ht="22.65" customHeight="1" x14ac:dyDescent="0.3">
      <c r="B13" s="9" t="s">
        <v>12</v>
      </c>
      <c r="C13" s="101">
        <v>1751</v>
      </c>
      <c r="D13" s="102">
        <v>3.1154920555842215E-2</v>
      </c>
      <c r="E13" s="104">
        <v>0.23049894588896702</v>
      </c>
      <c r="F13" s="101">
        <v>9380</v>
      </c>
      <c r="G13" s="102">
        <v>2.5472794620840983E-2</v>
      </c>
      <c r="H13" s="104">
        <v>-3.8343243797416493E-2</v>
      </c>
      <c r="M13" s="11"/>
      <c r="N13" s="11"/>
    </row>
    <row r="14" spans="1:256" ht="22.65" customHeight="1" x14ac:dyDescent="0.3">
      <c r="B14" s="8" t="s">
        <v>13</v>
      </c>
      <c r="C14" s="98">
        <v>6240</v>
      </c>
      <c r="D14" s="99">
        <v>1</v>
      </c>
      <c r="E14" s="105">
        <v>0.11968419163825583</v>
      </c>
      <c r="F14" s="98">
        <v>44059</v>
      </c>
      <c r="G14" s="99">
        <v>1</v>
      </c>
      <c r="H14" s="105">
        <v>0.14018425547331925</v>
      </c>
      <c r="M14" s="11"/>
      <c r="N14" s="11"/>
    </row>
    <row r="15" spans="1:256" ht="17.25" customHeight="1" x14ac:dyDescent="0.3">
      <c r="B15" s="131" t="s">
        <v>91</v>
      </c>
      <c r="C15" s="127"/>
      <c r="D15" s="128"/>
      <c r="E15" s="129"/>
      <c r="F15" s="127"/>
      <c r="G15" s="128"/>
      <c r="H15" s="130"/>
    </row>
    <row r="16" spans="1:256" ht="22.65" customHeight="1" x14ac:dyDescent="0.3">
      <c r="B16" s="9" t="s">
        <v>7</v>
      </c>
      <c r="C16" s="101">
        <v>5700</v>
      </c>
      <c r="D16" s="102">
        <v>0.91346153846153844</v>
      </c>
      <c r="E16" s="104">
        <v>0.11962286387743082</v>
      </c>
      <c r="F16" s="101">
        <v>40092</v>
      </c>
      <c r="G16" s="102">
        <v>0.90996164234322163</v>
      </c>
      <c r="H16" s="104">
        <v>0.12013857845328557</v>
      </c>
      <c r="M16" s="13"/>
      <c r="N16" s="11"/>
    </row>
    <row r="17" spans="2:15" ht="22.65" customHeight="1" x14ac:dyDescent="0.3">
      <c r="B17" s="9" t="s">
        <v>6</v>
      </c>
      <c r="C17" s="101">
        <v>161</v>
      </c>
      <c r="D17" s="102">
        <v>2.580128205128205E-2</v>
      </c>
      <c r="E17" s="104">
        <v>-0.24766355140186913</v>
      </c>
      <c r="F17" s="101">
        <v>1613</v>
      </c>
      <c r="G17" s="102">
        <v>3.6610000226968385E-2</v>
      </c>
      <c r="H17" s="104">
        <v>0.16126709863210942</v>
      </c>
      <c r="I17" s="10"/>
    </row>
    <row r="18" spans="2:15" ht="22.65" customHeight="1" x14ac:dyDescent="0.3">
      <c r="B18" s="9" t="s">
        <v>15</v>
      </c>
      <c r="C18" s="101">
        <v>228</v>
      </c>
      <c r="D18" s="102">
        <v>3.653846153846154E-2</v>
      </c>
      <c r="E18" s="104">
        <v>0.34911242603550297</v>
      </c>
      <c r="F18" s="101">
        <v>1523</v>
      </c>
      <c r="G18" s="102">
        <v>3.4567284777230534E-2</v>
      </c>
      <c r="H18" s="104">
        <v>0.53065326633165832</v>
      </c>
      <c r="M18" s="11"/>
      <c r="N18" s="11"/>
      <c r="O18" s="11"/>
    </row>
    <row r="19" spans="2:15" ht="22.65" customHeight="1" x14ac:dyDescent="0.3">
      <c r="B19" s="9" t="s">
        <v>237</v>
      </c>
      <c r="C19" s="101">
        <v>132</v>
      </c>
      <c r="D19" s="102">
        <v>2.1153846153846155E-2</v>
      </c>
      <c r="E19" s="104">
        <v>0.41935483870967749</v>
      </c>
      <c r="F19" s="101">
        <v>775</v>
      </c>
      <c r="G19" s="102">
        <v>1.7590049706075944E-2</v>
      </c>
      <c r="H19" s="104">
        <v>0.75736961451247176</v>
      </c>
      <c r="M19" s="12"/>
    </row>
    <row r="20" spans="2:15" ht="22.65" customHeight="1" x14ac:dyDescent="0.3">
      <c r="B20" s="9" t="s">
        <v>221</v>
      </c>
      <c r="C20" s="101">
        <v>0</v>
      </c>
      <c r="D20" s="102">
        <v>0</v>
      </c>
      <c r="E20" s="104"/>
      <c r="F20" s="101">
        <v>0</v>
      </c>
      <c r="G20" s="102">
        <v>0</v>
      </c>
      <c r="H20" s="104">
        <v>-1</v>
      </c>
      <c r="M20" s="11"/>
    </row>
    <row r="21" spans="2:15" ht="22.65" customHeight="1" x14ac:dyDescent="0.3">
      <c r="B21" s="8" t="s">
        <v>14</v>
      </c>
      <c r="C21" s="98">
        <v>2338</v>
      </c>
      <c r="D21" s="99">
        <v>1</v>
      </c>
      <c r="E21" s="100">
        <v>7.7419354838709653E-2</v>
      </c>
      <c r="F21" s="98">
        <v>21260</v>
      </c>
      <c r="G21" s="99">
        <v>1</v>
      </c>
      <c r="H21" s="100">
        <v>0.23662168450442067</v>
      </c>
    </row>
    <row r="22" spans="2:15" ht="17.25" customHeight="1" x14ac:dyDescent="0.3">
      <c r="B22" s="131" t="s">
        <v>91</v>
      </c>
      <c r="C22" s="127"/>
      <c r="D22" s="128"/>
      <c r="E22" s="129"/>
      <c r="F22" s="127"/>
      <c r="G22" s="128"/>
      <c r="H22" s="130"/>
    </row>
    <row r="23" spans="2:15" ht="22.65" customHeight="1" x14ac:dyDescent="0.3">
      <c r="B23" s="9" t="s">
        <v>7</v>
      </c>
      <c r="C23" s="101">
        <v>2300</v>
      </c>
      <c r="D23" s="102">
        <v>0.98374679213002569</v>
      </c>
      <c r="E23" s="104">
        <v>8.1335213916314153E-2</v>
      </c>
      <c r="F23" s="101">
        <v>20963</v>
      </c>
      <c r="G23" s="102">
        <v>0.98603010348071496</v>
      </c>
      <c r="H23" s="104">
        <v>0.23319018765809751</v>
      </c>
      <c r="M23" s="11"/>
    </row>
    <row r="24" spans="2:15" ht="22.65" customHeight="1" x14ac:dyDescent="0.3">
      <c r="B24" s="9" t="s">
        <v>15</v>
      </c>
      <c r="C24" s="101">
        <v>16</v>
      </c>
      <c r="D24" s="102">
        <v>6.8434559452523521E-3</v>
      </c>
      <c r="E24" s="104">
        <v>-0.40740740740740744</v>
      </c>
      <c r="F24" s="101">
        <v>121</v>
      </c>
      <c r="G24" s="102">
        <v>5.691439322671684E-3</v>
      </c>
      <c r="H24" s="104">
        <v>0.47560975609756095</v>
      </c>
    </row>
    <row r="25" spans="2:15" ht="22.65" customHeight="1" x14ac:dyDescent="0.3">
      <c r="B25" s="9" t="s">
        <v>16</v>
      </c>
      <c r="C25" s="101">
        <v>22</v>
      </c>
      <c r="D25" s="102">
        <v>9.5652173913043474E-3</v>
      </c>
      <c r="E25" s="104">
        <v>0.46666666666666656</v>
      </c>
      <c r="F25" s="101">
        <v>168</v>
      </c>
      <c r="G25" s="102">
        <v>7.9021636876763883E-3</v>
      </c>
      <c r="H25" s="104">
        <v>0.63106796116504849</v>
      </c>
      <c r="I25" s="10"/>
    </row>
    <row r="26" spans="2:15" ht="22.65" customHeight="1" x14ac:dyDescent="0.3">
      <c r="B26" s="8" t="s">
        <v>236</v>
      </c>
      <c r="C26" s="98">
        <v>2064</v>
      </c>
      <c r="D26" s="99">
        <v>1</v>
      </c>
      <c r="E26" s="100">
        <v>5.9548254620123142E-2</v>
      </c>
      <c r="F26" s="98">
        <v>19355</v>
      </c>
      <c r="G26" s="99">
        <v>1</v>
      </c>
      <c r="H26" s="100">
        <v>0.23539924682453561</v>
      </c>
    </row>
    <row r="27" spans="2:15" ht="17.25" customHeight="1" x14ac:dyDescent="0.3">
      <c r="B27" s="131" t="s">
        <v>91</v>
      </c>
      <c r="C27" s="127"/>
      <c r="D27" s="128"/>
      <c r="E27" s="129"/>
      <c r="F27" s="127"/>
      <c r="G27" s="128"/>
      <c r="H27" s="130"/>
    </row>
    <row r="28" spans="2:15" ht="22.65" customHeight="1" x14ac:dyDescent="0.3">
      <c r="B28" s="9" t="s">
        <v>7</v>
      </c>
      <c r="C28" s="101">
        <v>2039</v>
      </c>
      <c r="D28" s="102">
        <v>0.98788759689922478</v>
      </c>
      <c r="E28" s="104">
        <v>5.8121432278152474E-2</v>
      </c>
      <c r="F28" s="101">
        <v>19162</v>
      </c>
      <c r="G28" s="102">
        <v>0.99002841642986306</v>
      </c>
      <c r="H28" s="104">
        <v>0.2333140245864711</v>
      </c>
    </row>
    <row r="29" spans="2:15" ht="22.65" customHeight="1" x14ac:dyDescent="0.3">
      <c r="B29" s="9" t="s">
        <v>15</v>
      </c>
      <c r="C29" s="101">
        <v>3</v>
      </c>
      <c r="D29" s="102">
        <v>1.4534883720930232E-3</v>
      </c>
      <c r="E29" s="104">
        <v>-0.75</v>
      </c>
      <c r="F29" s="101">
        <v>30</v>
      </c>
      <c r="G29" s="102">
        <v>1.5499870834409714E-3</v>
      </c>
      <c r="H29" s="104">
        <v>0</v>
      </c>
    </row>
    <row r="30" spans="2:15" ht="22.65" customHeight="1" x14ac:dyDescent="0.3">
      <c r="B30" s="9" t="s">
        <v>16</v>
      </c>
      <c r="C30" s="101">
        <v>22</v>
      </c>
      <c r="D30" s="102">
        <v>1.065891472868217E-2</v>
      </c>
      <c r="E30" s="104">
        <v>1.75</v>
      </c>
      <c r="F30" s="101">
        <v>158</v>
      </c>
      <c r="G30" s="102">
        <v>8.1632653061224497E-3</v>
      </c>
      <c r="H30" s="104">
        <v>0.69892473118279574</v>
      </c>
    </row>
    <row r="31" spans="2:15" ht="22.65" customHeight="1" x14ac:dyDescent="0.3">
      <c r="B31" s="8" t="s">
        <v>17</v>
      </c>
      <c r="C31" s="98">
        <v>365</v>
      </c>
      <c r="D31" s="99">
        <v>1</v>
      </c>
      <c r="E31" s="100">
        <v>0.49590163934426235</v>
      </c>
      <c r="F31" s="98">
        <v>2501</v>
      </c>
      <c r="G31" s="99">
        <v>1</v>
      </c>
      <c r="H31" s="100">
        <v>0.73199445983379507</v>
      </c>
      <c r="I31" s="10"/>
    </row>
    <row r="32" spans="2:15" ht="17.25" customHeight="1" x14ac:dyDescent="0.3">
      <c r="B32" s="131" t="s">
        <v>91</v>
      </c>
      <c r="C32" s="127"/>
      <c r="D32" s="128"/>
      <c r="E32" s="129"/>
      <c r="F32" s="127"/>
      <c r="G32" s="128"/>
      <c r="H32" s="130"/>
    </row>
    <row r="33" spans="2:9" ht="22.65" customHeight="1" x14ac:dyDescent="0.3">
      <c r="B33" s="9" t="s">
        <v>7</v>
      </c>
      <c r="C33" s="101">
        <v>157</v>
      </c>
      <c r="D33" s="102">
        <v>0.43013698630136987</v>
      </c>
      <c r="E33" s="104">
        <v>-0.25238095238095237</v>
      </c>
      <c r="F33" s="101">
        <v>1396</v>
      </c>
      <c r="G33" s="102">
        <v>0.55817672930827666</v>
      </c>
      <c r="H33" s="104">
        <v>0.1508656224237428</v>
      </c>
    </row>
    <row r="34" spans="2:9" ht="22.65" customHeight="1" x14ac:dyDescent="0.3">
      <c r="B34" s="9" t="s">
        <v>15</v>
      </c>
      <c r="C34" s="101">
        <v>127</v>
      </c>
      <c r="D34" s="102">
        <v>0.34794520547945207</v>
      </c>
      <c r="E34" s="104">
        <v>4.5217391304347823</v>
      </c>
      <c r="F34" s="101">
        <v>840</v>
      </c>
      <c r="G34" s="102">
        <v>0.33586565373850458</v>
      </c>
      <c r="H34" s="104">
        <v>6.0588235294117645</v>
      </c>
    </row>
    <row r="35" spans="2:9" ht="22.65" customHeight="1" x14ac:dyDescent="0.3">
      <c r="B35" s="9" t="s">
        <v>18</v>
      </c>
      <c r="C35" s="101">
        <v>26</v>
      </c>
      <c r="D35" s="102">
        <v>7.1232876712328766E-2</v>
      </c>
      <c r="E35" s="104">
        <v>3.333333333333333</v>
      </c>
      <c r="F35" s="101">
        <v>106</v>
      </c>
      <c r="G35" s="102">
        <v>4.2383046781287487E-2</v>
      </c>
      <c r="H35" s="104">
        <v>4.3</v>
      </c>
    </row>
    <row r="36" spans="2:9" ht="22.65" customHeight="1" x14ac:dyDescent="0.3">
      <c r="B36" s="9" t="s">
        <v>19</v>
      </c>
      <c r="C36" s="101">
        <v>55</v>
      </c>
      <c r="D36" s="102">
        <v>0.15068493150684931</v>
      </c>
      <c r="E36" s="104">
        <v>4.5</v>
      </c>
      <c r="F36" s="101">
        <v>141</v>
      </c>
      <c r="G36" s="102">
        <v>5.6377449020391844E-2</v>
      </c>
      <c r="H36" s="104">
        <v>0.95833333333333326</v>
      </c>
    </row>
    <row r="37" spans="2:9" ht="22.65" customHeight="1" x14ac:dyDescent="0.3">
      <c r="B37" s="9" t="s">
        <v>16</v>
      </c>
      <c r="C37" s="101">
        <v>0</v>
      </c>
      <c r="D37" s="102">
        <v>0</v>
      </c>
      <c r="E37" s="104"/>
      <c r="F37" s="101">
        <v>17</v>
      </c>
      <c r="G37" s="102">
        <v>6.797281087564974E-3</v>
      </c>
      <c r="H37" s="104">
        <v>-0.15000000000000002</v>
      </c>
      <c r="I37" s="10"/>
    </row>
    <row r="38" spans="2:9" ht="22.65" customHeight="1" x14ac:dyDescent="0.3">
      <c r="B38" s="8" t="s">
        <v>20</v>
      </c>
      <c r="C38" s="98">
        <v>7140</v>
      </c>
      <c r="D38" s="99">
        <v>1</v>
      </c>
      <c r="E38" s="100">
        <v>0.33883367710481904</v>
      </c>
      <c r="F38" s="98">
        <v>41961</v>
      </c>
      <c r="G38" s="99">
        <v>1</v>
      </c>
      <c r="H38" s="100">
        <v>0.42637160921884565</v>
      </c>
    </row>
    <row r="39" spans="2:9" ht="17.25" customHeight="1" x14ac:dyDescent="0.3">
      <c r="B39" s="131" t="s">
        <v>91</v>
      </c>
      <c r="C39" s="127"/>
      <c r="D39" s="128"/>
      <c r="E39" s="129"/>
      <c r="F39" s="127"/>
      <c r="G39" s="128"/>
      <c r="H39" s="130"/>
    </row>
    <row r="40" spans="2:9" ht="22.65" customHeight="1" x14ac:dyDescent="0.3">
      <c r="B40" s="9" t="s">
        <v>6</v>
      </c>
      <c r="C40" s="101">
        <v>6955</v>
      </c>
      <c r="D40" s="102">
        <v>0.97408963585434172</v>
      </c>
      <c r="E40" s="104">
        <v>0.32476190476190481</v>
      </c>
      <c r="F40" s="101">
        <v>41134</v>
      </c>
      <c r="G40" s="102">
        <v>0.98029122280212577</v>
      </c>
      <c r="H40" s="104">
        <v>0.41621621621621618</v>
      </c>
    </row>
    <row r="41" spans="2:9" ht="22.65" customHeight="1" x14ac:dyDescent="0.3">
      <c r="B41" s="9" t="s">
        <v>15</v>
      </c>
      <c r="C41" s="101">
        <v>185</v>
      </c>
      <c r="D41" s="102">
        <v>2.5910364145658265E-2</v>
      </c>
      <c r="E41" s="104">
        <v>1.3125</v>
      </c>
      <c r="F41" s="101">
        <v>817</v>
      </c>
      <c r="G41" s="102">
        <v>1.9470460665856389E-2</v>
      </c>
      <c r="H41" s="104">
        <v>1.3544668587896251</v>
      </c>
    </row>
    <row r="42" spans="2:9" ht="22.65" customHeight="1" x14ac:dyDescent="0.3">
      <c r="B42" s="8" t="s">
        <v>21</v>
      </c>
      <c r="C42" s="98">
        <v>2263</v>
      </c>
      <c r="D42" s="99">
        <v>1</v>
      </c>
      <c r="E42" s="106">
        <v>0.1719316416364578</v>
      </c>
      <c r="F42" s="98">
        <v>10799</v>
      </c>
      <c r="G42" s="99">
        <v>1</v>
      </c>
      <c r="H42" s="106">
        <v>0.11158003088008228</v>
      </c>
    </row>
    <row r="43" spans="2:9" ht="17.25" customHeight="1" x14ac:dyDescent="0.3">
      <c r="B43" s="131" t="s">
        <v>91</v>
      </c>
      <c r="C43" s="127"/>
      <c r="D43" s="128"/>
      <c r="E43" s="129"/>
      <c r="F43" s="127"/>
      <c r="G43" s="128"/>
      <c r="H43" s="130"/>
    </row>
    <row r="44" spans="2:9" ht="22.65" customHeight="1" x14ac:dyDescent="0.3">
      <c r="B44" s="9" t="s">
        <v>6</v>
      </c>
      <c r="C44" s="101">
        <v>1707</v>
      </c>
      <c r="D44" s="102">
        <v>0.75430844012372955</v>
      </c>
      <c r="E44" s="104">
        <v>7.8332280480100991E-2</v>
      </c>
      <c r="F44" s="101">
        <v>8262</v>
      </c>
      <c r="G44" s="102">
        <v>0.76507083989258262</v>
      </c>
      <c r="H44" s="104">
        <v>3.754866256436018E-2</v>
      </c>
    </row>
    <row r="45" spans="2:9" ht="22.65" customHeight="1" x14ac:dyDescent="0.3">
      <c r="B45" s="9" t="s">
        <v>15</v>
      </c>
      <c r="C45" s="101">
        <v>552</v>
      </c>
      <c r="D45" s="102">
        <v>0.24392399469730447</v>
      </c>
      <c r="E45" s="104">
        <v>0.5862068965517242</v>
      </c>
      <c r="F45" s="101">
        <v>2530</v>
      </c>
      <c r="G45" s="102">
        <v>0.23428095193999443</v>
      </c>
      <c r="H45" s="104">
        <v>0.44406392694063923</v>
      </c>
    </row>
    <row r="46" spans="2:9" ht="13.5" customHeight="1" x14ac:dyDescent="0.3">
      <c r="B46" s="14" t="s">
        <v>22</v>
      </c>
      <c r="I46" s="10"/>
    </row>
    <row r="47" spans="2:9" ht="23.4" customHeight="1" x14ac:dyDescent="0.3">
      <c r="C47" s="11"/>
    </row>
    <row r="48" spans="2:9" ht="23.4" customHeight="1" x14ac:dyDescent="0.3"/>
    <row r="49" spans="9:9" ht="26.25" customHeight="1" x14ac:dyDescent="0.3"/>
    <row r="50" spans="9:9" ht="13.5" customHeight="1" x14ac:dyDescent="0.3">
      <c r="I50" s="10"/>
    </row>
    <row r="51" spans="9:9" ht="23.4" customHeight="1" x14ac:dyDescent="0.3"/>
    <row r="52" spans="9:9" ht="26.4" customHeight="1" x14ac:dyDescent="0.3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72" zoomScaleNormal="72" zoomScaleSheetLayoutView="85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8" t="s">
        <v>62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2:16" ht="18" x14ac:dyDescent="0.35">
      <c r="B4" s="149" t="s">
        <v>23</v>
      </c>
      <c r="C4" s="149"/>
      <c r="D4" s="149"/>
      <c r="E4" s="149"/>
      <c r="F4" s="149"/>
      <c r="G4" s="149"/>
      <c r="H4" s="149"/>
      <c r="I4" s="15"/>
      <c r="J4" s="149" t="s">
        <v>24</v>
      </c>
      <c r="K4" s="149"/>
      <c r="L4" s="149"/>
      <c r="M4" s="149"/>
      <c r="N4" s="149"/>
      <c r="O4" s="149"/>
      <c r="P4" s="149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54" t="s">
        <v>25</v>
      </c>
      <c r="C6" s="154" t="s">
        <v>26</v>
      </c>
      <c r="D6" s="155" t="s">
        <v>265</v>
      </c>
      <c r="E6" s="155"/>
      <c r="F6" s="155"/>
      <c r="G6" s="155"/>
      <c r="H6" s="155"/>
      <c r="J6" s="161" t="s">
        <v>25</v>
      </c>
      <c r="K6" s="161" t="s">
        <v>27</v>
      </c>
      <c r="L6" s="162" t="str">
        <f>$D$6</f>
        <v>Rok narastająco Styczeń - Lipiec</v>
      </c>
      <c r="M6" s="162"/>
      <c r="N6" s="162"/>
      <c r="O6" s="162"/>
      <c r="P6" s="162"/>
    </row>
    <row r="7" spans="2:16" ht="20.100000000000001" customHeight="1" x14ac:dyDescent="0.3">
      <c r="B7" s="154"/>
      <c r="C7" s="154"/>
      <c r="D7" s="156">
        <v>2026</v>
      </c>
      <c r="E7" s="156"/>
      <c r="F7" s="156">
        <v>2025</v>
      </c>
      <c r="G7" s="156"/>
      <c r="H7" s="154" t="s">
        <v>28</v>
      </c>
      <c r="J7" s="161"/>
      <c r="K7" s="161"/>
      <c r="L7" s="163">
        <f>$D$7</f>
        <v>2026</v>
      </c>
      <c r="M7" s="163"/>
      <c r="N7" s="163">
        <f>$F$7</f>
        <v>2025</v>
      </c>
      <c r="O7" s="163"/>
      <c r="P7" s="161" t="s">
        <v>2</v>
      </c>
    </row>
    <row r="8" spans="2:16" ht="20.100000000000001" customHeight="1" x14ac:dyDescent="0.3">
      <c r="B8" s="154"/>
      <c r="C8" s="154"/>
      <c r="D8" s="1" t="s">
        <v>29</v>
      </c>
      <c r="E8" s="18" t="s">
        <v>30</v>
      </c>
      <c r="F8" s="1" t="s">
        <v>29</v>
      </c>
      <c r="G8" s="18" t="s">
        <v>30</v>
      </c>
      <c r="H8" s="154"/>
      <c r="J8" s="161"/>
      <c r="K8" s="161"/>
      <c r="L8" s="1" t="s">
        <v>29</v>
      </c>
      <c r="M8" s="19" t="s">
        <v>30</v>
      </c>
      <c r="N8" s="1" t="s">
        <v>29</v>
      </c>
      <c r="O8" s="19" t="s">
        <v>30</v>
      </c>
      <c r="P8" s="161"/>
    </row>
    <row r="9" spans="2:16" ht="22.65" customHeight="1" x14ac:dyDescent="0.3">
      <c r="B9" s="20">
        <v>1</v>
      </c>
      <c r="C9" s="21" t="s">
        <v>31</v>
      </c>
      <c r="D9" s="107">
        <v>2237</v>
      </c>
      <c r="E9" s="108">
        <v>0.11938944334738752</v>
      </c>
      <c r="F9" s="107">
        <v>2291</v>
      </c>
      <c r="G9" s="108">
        <v>0.12677771014332356</v>
      </c>
      <c r="H9" s="108">
        <v>-2.3570493234395418E-2</v>
      </c>
      <c r="J9" s="20">
        <v>1</v>
      </c>
      <c r="K9" s="21" t="s">
        <v>217</v>
      </c>
      <c r="L9" s="107">
        <v>1400</v>
      </c>
      <c r="M9" s="108">
        <v>7.4718471473554995E-2</v>
      </c>
      <c r="N9" s="107">
        <v>1302</v>
      </c>
      <c r="O9" s="108">
        <v>7.2049139505284715E-2</v>
      </c>
      <c r="P9" s="108">
        <v>7.5268817204301008E-2</v>
      </c>
    </row>
    <row r="10" spans="2:16" ht="22.65" customHeight="1" x14ac:dyDescent="0.3">
      <c r="B10" s="22">
        <v>2</v>
      </c>
      <c r="C10" s="23" t="s">
        <v>36</v>
      </c>
      <c r="D10" s="109">
        <v>2048</v>
      </c>
      <c r="E10" s="110">
        <v>0.10930244969845759</v>
      </c>
      <c r="F10" s="109">
        <v>1449</v>
      </c>
      <c r="G10" s="110">
        <v>8.0183719772010401E-2</v>
      </c>
      <c r="H10" s="110">
        <v>0.41338854382332646</v>
      </c>
      <c r="J10" s="22">
        <v>2</v>
      </c>
      <c r="K10" s="23" t="s">
        <v>240</v>
      </c>
      <c r="L10" s="109">
        <v>837</v>
      </c>
      <c r="M10" s="110">
        <v>4.4670971873832524E-2</v>
      </c>
      <c r="N10" s="109">
        <v>363</v>
      </c>
      <c r="O10" s="110">
        <v>2.0087432903547121E-2</v>
      </c>
      <c r="P10" s="110">
        <v>1.3057851239669422</v>
      </c>
    </row>
    <row r="11" spans="2:16" ht="22.65" customHeight="1" x14ac:dyDescent="0.3">
      <c r="B11" s="20">
        <v>3</v>
      </c>
      <c r="C11" s="21" t="s">
        <v>34</v>
      </c>
      <c r="D11" s="107">
        <v>1630</v>
      </c>
      <c r="E11" s="108">
        <v>8.6993648929924741E-2</v>
      </c>
      <c r="F11" s="107">
        <v>902</v>
      </c>
      <c r="G11" s="108">
        <v>4.9914227214874658E-2</v>
      </c>
      <c r="H11" s="108">
        <v>0.80709534368070956</v>
      </c>
      <c r="J11" s="20">
        <v>3</v>
      </c>
      <c r="K11" s="21" t="s">
        <v>247</v>
      </c>
      <c r="L11" s="107">
        <v>821</v>
      </c>
      <c r="M11" s="108">
        <v>4.3817046485563324E-2</v>
      </c>
      <c r="N11" s="107">
        <v>976</v>
      </c>
      <c r="O11" s="108">
        <v>5.4009185988600522E-2</v>
      </c>
      <c r="P11" s="108">
        <v>-0.15881147540983609</v>
      </c>
    </row>
    <row r="12" spans="2:16" ht="22.65" customHeight="1" x14ac:dyDescent="0.3">
      <c r="B12" s="22">
        <v>4</v>
      </c>
      <c r="C12" s="23" t="s">
        <v>224</v>
      </c>
      <c r="D12" s="109">
        <v>1547</v>
      </c>
      <c r="E12" s="110">
        <v>8.2563910978278268E-2</v>
      </c>
      <c r="F12" s="109">
        <v>990</v>
      </c>
      <c r="G12" s="110">
        <v>5.4783907918764869E-2</v>
      </c>
      <c r="H12" s="110">
        <v>0.56262626262626259</v>
      </c>
      <c r="J12" s="22">
        <v>4</v>
      </c>
      <c r="K12" s="23" t="s">
        <v>229</v>
      </c>
      <c r="L12" s="109">
        <v>789</v>
      </c>
      <c r="M12" s="110">
        <v>4.2109195709024924E-2</v>
      </c>
      <c r="N12" s="109">
        <v>518</v>
      </c>
      <c r="O12" s="110">
        <v>2.8664711416081012E-2</v>
      </c>
      <c r="P12" s="110">
        <v>0.52316602316602312</v>
      </c>
    </row>
    <row r="13" spans="2:16" ht="22.65" customHeight="1" x14ac:dyDescent="0.3">
      <c r="B13" s="20">
        <v>5</v>
      </c>
      <c r="C13" s="21" t="s">
        <v>50</v>
      </c>
      <c r="D13" s="107">
        <v>1092</v>
      </c>
      <c r="E13" s="108">
        <v>5.8280407749372896E-2</v>
      </c>
      <c r="F13" s="107">
        <v>199</v>
      </c>
      <c r="G13" s="108">
        <v>1.1012118864479E-2</v>
      </c>
      <c r="H13" s="108">
        <v>4.4874371859296485</v>
      </c>
      <c r="J13" s="20">
        <v>5</v>
      </c>
      <c r="K13" s="21" t="s">
        <v>246</v>
      </c>
      <c r="L13" s="107">
        <v>751</v>
      </c>
      <c r="M13" s="108">
        <v>4.0081122911885571E-2</v>
      </c>
      <c r="N13" s="107">
        <v>624</v>
      </c>
      <c r="O13" s="108">
        <v>3.4530463173039677E-2</v>
      </c>
      <c r="P13" s="108">
        <v>0.20352564102564097</v>
      </c>
    </row>
    <row r="14" spans="2:16" ht="22.65" customHeight="1" x14ac:dyDescent="0.3">
      <c r="B14" s="22">
        <v>6</v>
      </c>
      <c r="C14" s="23" t="s">
        <v>38</v>
      </c>
      <c r="D14" s="109">
        <v>970</v>
      </c>
      <c r="E14" s="110">
        <v>5.176922666382025E-2</v>
      </c>
      <c r="F14" s="109">
        <v>662</v>
      </c>
      <c r="G14" s="110">
        <v>3.6633279840628634E-2</v>
      </c>
      <c r="H14" s="110">
        <v>0.46525679758308147</v>
      </c>
      <c r="J14" s="22">
        <v>6</v>
      </c>
      <c r="K14" s="132" t="s">
        <v>233</v>
      </c>
      <c r="L14" s="109">
        <v>641</v>
      </c>
      <c r="M14" s="110">
        <v>3.4210385867534825E-2</v>
      </c>
      <c r="N14" s="109">
        <v>241</v>
      </c>
      <c r="O14" s="110">
        <v>1.3336284654972054E-2</v>
      </c>
      <c r="P14" s="110">
        <v>1.6597510373443982</v>
      </c>
    </row>
    <row r="15" spans="2:16" ht="22.65" customHeight="1" x14ac:dyDescent="0.3">
      <c r="B15" s="20">
        <v>7</v>
      </c>
      <c r="C15" s="21" t="s">
        <v>35</v>
      </c>
      <c r="D15" s="107">
        <v>952</v>
      </c>
      <c r="E15" s="108">
        <v>5.0808560602017397E-2</v>
      </c>
      <c r="F15" s="107">
        <v>728</v>
      </c>
      <c r="G15" s="108">
        <v>4.0285540368546292E-2</v>
      </c>
      <c r="H15" s="108">
        <v>0.30769230769230771</v>
      </c>
      <c r="J15" s="20">
        <v>7</v>
      </c>
      <c r="K15" s="21" t="s">
        <v>239</v>
      </c>
      <c r="L15" s="107">
        <v>619</v>
      </c>
      <c r="M15" s="108">
        <v>3.3036238458664671E-2</v>
      </c>
      <c r="N15" s="107">
        <v>246</v>
      </c>
      <c r="O15" s="108">
        <v>1.361297105860218E-2</v>
      </c>
      <c r="P15" s="108">
        <v>1.5162601626016259</v>
      </c>
    </row>
    <row r="16" spans="2:16" ht="22.65" customHeight="1" x14ac:dyDescent="0.3">
      <c r="B16" s="22">
        <v>8</v>
      </c>
      <c r="C16" s="23" t="s">
        <v>33</v>
      </c>
      <c r="D16" s="109">
        <v>916</v>
      </c>
      <c r="E16" s="110">
        <v>4.8887228478411697E-2</v>
      </c>
      <c r="F16" s="109">
        <v>435</v>
      </c>
      <c r="G16" s="110">
        <v>2.4071717115820929E-2</v>
      </c>
      <c r="H16" s="110">
        <v>1.1057471264367815</v>
      </c>
      <c r="J16" s="22">
        <v>8</v>
      </c>
      <c r="K16" s="23" t="s">
        <v>248</v>
      </c>
      <c r="L16" s="109">
        <v>596</v>
      </c>
      <c r="M16" s="110">
        <v>3.1808720713027698E-2</v>
      </c>
      <c r="N16" s="109">
        <v>0</v>
      </c>
      <c r="O16" s="110">
        <v>0</v>
      </c>
      <c r="P16" s="110" t="s">
        <v>225</v>
      </c>
    </row>
    <row r="17" spans="2:16" ht="22.65" customHeight="1" x14ac:dyDescent="0.3">
      <c r="B17" s="20">
        <v>9</v>
      </c>
      <c r="C17" s="21" t="s">
        <v>235</v>
      </c>
      <c r="D17" s="107">
        <v>835</v>
      </c>
      <c r="E17" s="108">
        <v>4.4564231200298871E-2</v>
      </c>
      <c r="F17" s="107">
        <v>550</v>
      </c>
      <c r="G17" s="108">
        <v>3.0435504399313817E-2</v>
      </c>
      <c r="H17" s="108">
        <v>0.51818181818181808</v>
      </c>
      <c r="J17" s="20">
        <v>9</v>
      </c>
      <c r="K17" s="21" t="s">
        <v>253</v>
      </c>
      <c r="L17" s="107">
        <v>537</v>
      </c>
      <c r="M17" s="108">
        <v>2.8659870843785025E-2</v>
      </c>
      <c r="N17" s="107">
        <v>155</v>
      </c>
      <c r="O17" s="108">
        <v>8.5772785125338945E-3</v>
      </c>
      <c r="P17" s="108">
        <v>2.4645161290322579</v>
      </c>
    </row>
    <row r="18" spans="2:16" ht="22.65" customHeight="1" x14ac:dyDescent="0.3">
      <c r="B18" s="22">
        <v>10</v>
      </c>
      <c r="C18" s="23" t="s">
        <v>64</v>
      </c>
      <c r="D18" s="109">
        <v>798</v>
      </c>
      <c r="E18" s="110">
        <v>4.2589528739926351E-2</v>
      </c>
      <c r="F18" s="109">
        <v>902</v>
      </c>
      <c r="G18" s="110">
        <v>4.9914227214874658E-2</v>
      </c>
      <c r="H18" s="110">
        <v>-0.11529933481152999</v>
      </c>
      <c r="J18" s="22">
        <v>10</v>
      </c>
      <c r="K18" s="132" t="s">
        <v>251</v>
      </c>
      <c r="L18" s="109">
        <v>467</v>
      </c>
      <c r="M18" s="110">
        <v>2.4923947270107275E-2</v>
      </c>
      <c r="N18" s="109">
        <v>378</v>
      </c>
      <c r="O18" s="110">
        <v>2.0917492114437497E-2</v>
      </c>
      <c r="P18" s="110">
        <v>0.23544973544973535</v>
      </c>
    </row>
    <row r="19" spans="2:16" ht="22.65" customHeight="1" x14ac:dyDescent="0.3">
      <c r="B19" s="146" t="s">
        <v>41</v>
      </c>
      <c r="C19" s="146"/>
      <c r="D19" s="111">
        <v>13025</v>
      </c>
      <c r="E19" s="112">
        <v>0.69514863638789559</v>
      </c>
      <c r="F19" s="111">
        <v>9108</v>
      </c>
      <c r="G19" s="112">
        <v>0.50401195285263678</v>
      </c>
      <c r="H19" s="112">
        <v>0.43006148440931047</v>
      </c>
      <c r="J19" s="146" t="s">
        <v>42</v>
      </c>
      <c r="K19" s="146"/>
      <c r="L19" s="111">
        <v>7458</v>
      </c>
      <c r="M19" s="112">
        <v>0.39803597160698084</v>
      </c>
      <c r="N19" s="111">
        <v>4803</v>
      </c>
      <c r="O19" s="112">
        <v>0.26578495932709867</v>
      </c>
      <c r="P19" s="112">
        <v>0.55277951280449722</v>
      </c>
    </row>
    <row r="20" spans="2:16" ht="22.65" customHeight="1" x14ac:dyDescent="0.3">
      <c r="B20" s="146" t="s">
        <v>43</v>
      </c>
      <c r="C20" s="146"/>
      <c r="D20" s="111">
        <v>5712</v>
      </c>
      <c r="E20" s="112">
        <v>0.30485136361210441</v>
      </c>
      <c r="F20" s="111">
        <v>8963</v>
      </c>
      <c r="G20" s="112">
        <v>0.49598804714736316</v>
      </c>
      <c r="H20" s="112">
        <v>-0.36271337721744956</v>
      </c>
      <c r="J20" s="157" t="s">
        <v>44</v>
      </c>
      <c r="K20" s="158"/>
      <c r="L20" s="111">
        <v>11279</v>
      </c>
      <c r="M20" s="112">
        <v>0.60196402839301921</v>
      </c>
      <c r="N20" s="111">
        <v>13268</v>
      </c>
      <c r="O20" s="112">
        <v>0.73421504067290133</v>
      </c>
      <c r="P20" s="112">
        <v>-0.14990955682845941</v>
      </c>
    </row>
    <row r="21" spans="2:16" ht="22.65" customHeight="1" x14ac:dyDescent="0.3">
      <c r="B21" s="153" t="s">
        <v>45</v>
      </c>
      <c r="C21" s="153"/>
      <c r="D21" s="113">
        <v>18737</v>
      </c>
      <c r="E21" s="114">
        <v>1</v>
      </c>
      <c r="F21" s="113">
        <v>18071</v>
      </c>
      <c r="G21" s="114">
        <v>1</v>
      </c>
      <c r="H21" s="115">
        <v>3.6854628963532754E-2</v>
      </c>
      <c r="J21" s="159" t="s">
        <v>45</v>
      </c>
      <c r="K21" s="160"/>
      <c r="L21" s="116">
        <v>18737</v>
      </c>
      <c r="M21" s="117">
        <v>1</v>
      </c>
      <c r="N21" s="113">
        <v>18071</v>
      </c>
      <c r="O21" s="118">
        <v>1</v>
      </c>
      <c r="P21" s="119">
        <v>3.6854628963532754E-2</v>
      </c>
    </row>
    <row r="22" spans="2:16" x14ac:dyDescent="0.3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3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5.4" x14ac:dyDescent="0.75">
      <c r="B25" s="148" t="s">
        <v>47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</row>
    <row r="27" spans="2:16" ht="18" x14ac:dyDescent="0.3">
      <c r="B27" s="149" t="s">
        <v>48</v>
      </c>
      <c r="C27" s="149"/>
      <c r="D27" s="149"/>
      <c r="E27" s="149"/>
      <c r="F27" s="149"/>
      <c r="G27" s="149"/>
      <c r="H27" s="149"/>
      <c r="J27" s="149" t="s">
        <v>49</v>
      </c>
      <c r="K27" s="149"/>
      <c r="L27" s="149"/>
      <c r="M27" s="149"/>
      <c r="N27" s="149"/>
      <c r="O27" s="149"/>
      <c r="P27" s="149"/>
    </row>
    <row r="28" spans="2:16" ht="6" customHeight="1" x14ac:dyDescent="0.3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3">
      <c r="B29" s="154" t="s">
        <v>25</v>
      </c>
      <c r="C29" s="154" t="s">
        <v>26</v>
      </c>
      <c r="D29" s="155" t="str">
        <f>$D$6</f>
        <v>Rok narastająco Styczeń - Lipiec</v>
      </c>
      <c r="E29" s="155"/>
      <c r="F29" s="155"/>
      <c r="G29" s="155"/>
      <c r="H29" s="155"/>
      <c r="J29" s="154" t="s">
        <v>25</v>
      </c>
      <c r="K29" s="154" t="s">
        <v>27</v>
      </c>
      <c r="L29" s="155" t="str">
        <f>$D$6</f>
        <v>Rok narastająco Styczeń - Lipiec</v>
      </c>
      <c r="M29" s="155"/>
      <c r="N29" s="155"/>
      <c r="O29" s="155"/>
      <c r="P29" s="155"/>
    </row>
    <row r="30" spans="2:16" ht="20.100000000000001" customHeight="1" x14ac:dyDescent="0.3">
      <c r="B30" s="154"/>
      <c r="C30" s="154"/>
      <c r="D30" s="156">
        <f>$D$7</f>
        <v>2026</v>
      </c>
      <c r="E30" s="156"/>
      <c r="F30" s="156">
        <f>$F$7</f>
        <v>2025</v>
      </c>
      <c r="G30" s="156"/>
      <c r="H30" s="154" t="s">
        <v>2</v>
      </c>
      <c r="J30" s="154"/>
      <c r="K30" s="154"/>
      <c r="L30" s="156">
        <f>$D$7</f>
        <v>2026</v>
      </c>
      <c r="M30" s="156"/>
      <c r="N30" s="156">
        <f>$F$7</f>
        <v>2025</v>
      </c>
      <c r="O30" s="156"/>
      <c r="P30" s="154" t="s">
        <v>2</v>
      </c>
    </row>
    <row r="31" spans="2:16" ht="20.100000000000001" customHeight="1" x14ac:dyDescent="0.3">
      <c r="B31" s="154"/>
      <c r="C31" s="154"/>
      <c r="D31" s="1" t="s">
        <v>29</v>
      </c>
      <c r="E31" s="26" t="s">
        <v>30</v>
      </c>
      <c r="F31" s="1" t="s">
        <v>29</v>
      </c>
      <c r="G31" s="26" t="s">
        <v>30</v>
      </c>
      <c r="H31" s="154"/>
      <c r="J31" s="154"/>
      <c r="K31" s="154"/>
      <c r="L31" s="1" t="s">
        <v>29</v>
      </c>
      <c r="M31" s="18" t="s">
        <v>30</v>
      </c>
      <c r="N31" s="1" t="s">
        <v>29</v>
      </c>
      <c r="O31" s="18" t="s">
        <v>30</v>
      </c>
      <c r="P31" s="154"/>
    </row>
    <row r="32" spans="2:16" ht="22.65" customHeight="1" x14ac:dyDescent="0.3">
      <c r="B32" s="20">
        <v>1</v>
      </c>
      <c r="C32" s="21" t="s">
        <v>50</v>
      </c>
      <c r="D32" s="107">
        <v>45968</v>
      </c>
      <c r="E32" s="108">
        <v>0.24967275531874447</v>
      </c>
      <c r="F32" s="107">
        <v>47021</v>
      </c>
      <c r="G32" s="108">
        <v>0.28471175213287075</v>
      </c>
      <c r="H32" s="108">
        <v>-2.2394249377937547E-2</v>
      </c>
      <c r="J32" s="20">
        <v>1</v>
      </c>
      <c r="K32" s="21" t="s">
        <v>167</v>
      </c>
      <c r="L32" s="107">
        <v>13811</v>
      </c>
      <c r="M32" s="108">
        <v>7.5013714403654272E-2</v>
      </c>
      <c r="N32" s="107">
        <v>13535</v>
      </c>
      <c r="O32" s="108">
        <v>8.1954309034652714E-2</v>
      </c>
      <c r="P32" s="108">
        <v>2.0391577391946747E-2</v>
      </c>
    </row>
    <row r="33" spans="2:16" ht="22.65" customHeight="1" x14ac:dyDescent="0.3">
      <c r="B33" s="22">
        <v>2</v>
      </c>
      <c r="C33" s="23" t="s">
        <v>34</v>
      </c>
      <c r="D33" s="109">
        <v>11889</v>
      </c>
      <c r="E33" s="110">
        <v>6.4574473285427966E-2</v>
      </c>
      <c r="F33" s="109">
        <v>11664</v>
      </c>
      <c r="G33" s="110">
        <v>7.0625420065030614E-2</v>
      </c>
      <c r="H33" s="110">
        <v>1.9290123456790154E-2</v>
      </c>
      <c r="J33" s="22">
        <v>2</v>
      </c>
      <c r="K33" s="23" t="s">
        <v>148</v>
      </c>
      <c r="L33" s="109">
        <v>8299</v>
      </c>
      <c r="M33" s="110">
        <v>4.5075578584890801E-2</v>
      </c>
      <c r="N33" s="109">
        <v>7566</v>
      </c>
      <c r="O33" s="110">
        <v>4.5812065175927778E-2</v>
      </c>
      <c r="P33" s="110">
        <v>9.6880782447792857E-2</v>
      </c>
    </row>
    <row r="34" spans="2:16" ht="22.65" customHeight="1" x14ac:dyDescent="0.3">
      <c r="B34" s="20">
        <v>3</v>
      </c>
      <c r="C34" s="21" t="s">
        <v>36</v>
      </c>
      <c r="D34" s="107">
        <v>11700</v>
      </c>
      <c r="E34" s="108">
        <v>6.3547929803979081E-2</v>
      </c>
      <c r="F34" s="107">
        <v>10846</v>
      </c>
      <c r="G34" s="108">
        <v>6.5672437073501538E-2</v>
      </c>
      <c r="H34" s="108">
        <v>7.8738705513553331E-2</v>
      </c>
      <c r="J34" s="20">
        <v>3</v>
      </c>
      <c r="K34" s="21" t="s">
        <v>178</v>
      </c>
      <c r="L34" s="107">
        <v>6948</v>
      </c>
      <c r="M34" s="108">
        <v>3.7737693698978343E-2</v>
      </c>
      <c r="N34" s="107">
        <v>6159</v>
      </c>
      <c r="O34" s="108">
        <v>3.7292692230840495E-2</v>
      </c>
      <c r="P34" s="108">
        <v>0.12810521188504631</v>
      </c>
    </row>
    <row r="35" spans="2:16" ht="22.65" customHeight="1" x14ac:dyDescent="0.3">
      <c r="B35" s="22">
        <v>4</v>
      </c>
      <c r="C35" s="23" t="s">
        <v>51</v>
      </c>
      <c r="D35" s="109">
        <v>9973</v>
      </c>
      <c r="E35" s="110">
        <v>5.416782084915242E-2</v>
      </c>
      <c r="F35" s="109">
        <v>9475</v>
      </c>
      <c r="G35" s="110">
        <v>5.7371043819972996E-2</v>
      </c>
      <c r="H35" s="110">
        <v>5.2559366754617365E-2</v>
      </c>
      <c r="J35" s="22">
        <v>4</v>
      </c>
      <c r="K35" s="23" t="s">
        <v>150</v>
      </c>
      <c r="L35" s="109">
        <v>6372</v>
      </c>
      <c r="M35" s="110">
        <v>3.4609180231705526E-2</v>
      </c>
      <c r="N35" s="109">
        <v>7610</v>
      </c>
      <c r="O35" s="110">
        <v>4.6078484798944011E-2</v>
      </c>
      <c r="P35" s="110">
        <v>-0.16268068331143237</v>
      </c>
    </row>
    <row r="36" spans="2:16" ht="22.65" customHeight="1" x14ac:dyDescent="0.3">
      <c r="B36" s="20">
        <v>5</v>
      </c>
      <c r="C36" s="21" t="s">
        <v>33</v>
      </c>
      <c r="D36" s="107">
        <v>9199</v>
      </c>
      <c r="E36" s="108">
        <v>4.9963880877504578E-2</v>
      </c>
      <c r="F36" s="107">
        <v>4794</v>
      </c>
      <c r="G36" s="108">
        <v>2.9027628925905071E-2</v>
      </c>
      <c r="H36" s="108">
        <v>0.91885690446391322</v>
      </c>
      <c r="J36" s="20">
        <v>5</v>
      </c>
      <c r="K36" s="21" t="s">
        <v>149</v>
      </c>
      <c r="L36" s="107">
        <v>6141</v>
      </c>
      <c r="M36" s="108">
        <v>3.3354515976601329E-2</v>
      </c>
      <c r="N36" s="107">
        <v>6253</v>
      </c>
      <c r="O36" s="108">
        <v>3.7861861425466083E-2</v>
      </c>
      <c r="P36" s="108">
        <v>-1.7911402526787135E-2</v>
      </c>
    </row>
    <row r="37" spans="2:16" ht="22.65" customHeight="1" x14ac:dyDescent="0.3">
      <c r="B37" s="22">
        <v>6</v>
      </c>
      <c r="C37" s="23" t="s">
        <v>241</v>
      </c>
      <c r="D37" s="109">
        <v>8884</v>
      </c>
      <c r="E37" s="110">
        <v>4.8252975075089757E-2</v>
      </c>
      <c r="F37" s="109">
        <v>2027</v>
      </c>
      <c r="G37" s="110">
        <v>1.22734676330433E-2</v>
      </c>
      <c r="H37" s="110">
        <v>3.3828317710902809</v>
      </c>
      <c r="J37" s="22">
        <v>6</v>
      </c>
      <c r="K37" s="23" t="s">
        <v>180</v>
      </c>
      <c r="L37" s="109">
        <v>5473</v>
      </c>
      <c r="M37" s="110">
        <v>2.9726309386083546E-2</v>
      </c>
      <c r="N37" s="109">
        <v>4607</v>
      </c>
      <c r="O37" s="110">
        <v>2.7895345528086077E-2</v>
      </c>
      <c r="P37" s="110">
        <v>0.18797482092467988</v>
      </c>
    </row>
    <row r="38" spans="2:16" ht="22.65" customHeight="1" x14ac:dyDescent="0.3">
      <c r="B38" s="20">
        <v>7</v>
      </c>
      <c r="C38" s="21" t="s">
        <v>38</v>
      </c>
      <c r="D38" s="107">
        <v>8788</v>
      </c>
      <c r="E38" s="108">
        <v>4.7731556163877621E-2</v>
      </c>
      <c r="F38" s="107">
        <v>8485</v>
      </c>
      <c r="G38" s="108">
        <v>5.1376602302107742E-2</v>
      </c>
      <c r="H38" s="108">
        <v>3.5710076605774965E-2</v>
      </c>
      <c r="J38" s="20">
        <v>7</v>
      </c>
      <c r="K38" s="21" t="s">
        <v>158</v>
      </c>
      <c r="L38" s="107">
        <v>4647</v>
      </c>
      <c r="M38" s="108">
        <v>2.5239934170862458E-2</v>
      </c>
      <c r="N38" s="107">
        <v>5</v>
      </c>
      <c r="O38" s="108">
        <v>3.0274957160935616E-5</v>
      </c>
      <c r="P38" s="108">
        <v>928.4</v>
      </c>
    </row>
    <row r="39" spans="2:16" ht="22.65" customHeight="1" x14ac:dyDescent="0.3">
      <c r="B39" s="22">
        <v>8</v>
      </c>
      <c r="C39" s="23" t="s">
        <v>35</v>
      </c>
      <c r="D39" s="109">
        <v>8499</v>
      </c>
      <c r="E39" s="110">
        <v>4.6161867983249415E-2</v>
      </c>
      <c r="F39" s="109">
        <v>9586</v>
      </c>
      <c r="G39" s="110">
        <v>5.8043147868945766E-2</v>
      </c>
      <c r="H39" s="110">
        <v>-0.11339453369497188</v>
      </c>
      <c r="J39" s="22">
        <v>8</v>
      </c>
      <c r="K39" s="23" t="s">
        <v>252</v>
      </c>
      <c r="L39" s="109">
        <v>4233</v>
      </c>
      <c r="M39" s="110">
        <v>2.2991315116260121E-2</v>
      </c>
      <c r="N39" s="109">
        <v>3666</v>
      </c>
      <c r="O39" s="110">
        <v>2.2197598590397993E-2</v>
      </c>
      <c r="P39" s="110">
        <v>0.15466448445171843</v>
      </c>
    </row>
    <row r="40" spans="2:16" ht="22.65" customHeight="1" x14ac:dyDescent="0.3">
      <c r="B40" s="20">
        <v>9</v>
      </c>
      <c r="C40" s="21" t="s">
        <v>54</v>
      </c>
      <c r="D40" s="107">
        <v>6516</v>
      </c>
      <c r="E40" s="108">
        <v>3.5391308598523734E-2</v>
      </c>
      <c r="F40" s="107">
        <v>7939</v>
      </c>
      <c r="G40" s="108">
        <v>4.8070576980133575E-2</v>
      </c>
      <c r="H40" s="108">
        <v>-0.17924171810051648</v>
      </c>
      <c r="J40" s="20">
        <v>9</v>
      </c>
      <c r="K40" s="21" t="s">
        <v>258</v>
      </c>
      <c r="L40" s="107">
        <v>4229</v>
      </c>
      <c r="M40" s="108">
        <v>2.296958932829295E-2</v>
      </c>
      <c r="N40" s="107">
        <v>6</v>
      </c>
      <c r="O40" s="108">
        <v>3.6329948593122743E-5</v>
      </c>
      <c r="P40" s="108">
        <v>703.83333333333337</v>
      </c>
    </row>
    <row r="41" spans="2:16" ht="22.65" customHeight="1" x14ac:dyDescent="0.3">
      <c r="B41" s="22">
        <v>10</v>
      </c>
      <c r="C41" s="23" t="s">
        <v>37</v>
      </c>
      <c r="D41" s="109">
        <v>5657</v>
      </c>
      <c r="E41" s="110">
        <v>3.0725695632573474E-2</v>
      </c>
      <c r="F41" s="109">
        <v>4175</v>
      </c>
      <c r="G41" s="110">
        <v>2.5279589229381241E-2</v>
      </c>
      <c r="H41" s="110">
        <v>0.35497005988023944</v>
      </c>
      <c r="J41" s="22">
        <v>10</v>
      </c>
      <c r="K41" s="23" t="s">
        <v>266</v>
      </c>
      <c r="L41" s="109">
        <v>4053</v>
      </c>
      <c r="M41" s="110">
        <v>2.2013654657737369E-2</v>
      </c>
      <c r="N41" s="109">
        <v>1656</v>
      </c>
      <c r="O41" s="110">
        <v>1.0027065811701876E-2</v>
      </c>
      <c r="P41" s="110">
        <v>1.4474637681159419</v>
      </c>
    </row>
    <row r="42" spans="2:16" ht="22.65" customHeight="1" x14ac:dyDescent="0.3">
      <c r="B42" s="146" t="s">
        <v>42</v>
      </c>
      <c r="C42" s="146"/>
      <c r="D42" s="120">
        <v>127073</v>
      </c>
      <c r="E42" s="121">
        <v>0.69019026358812252</v>
      </c>
      <c r="F42" s="111">
        <v>116012</v>
      </c>
      <c r="G42" s="112">
        <v>0.7024516660308926</v>
      </c>
      <c r="H42" s="112">
        <v>9.5343585146364207E-2</v>
      </c>
      <c r="J42" s="146" t="s">
        <v>55</v>
      </c>
      <c r="K42" s="146"/>
      <c r="L42" s="111">
        <v>64206</v>
      </c>
      <c r="M42" s="112">
        <v>0.34873148555506672</v>
      </c>
      <c r="N42" s="111">
        <v>51063</v>
      </c>
      <c r="O42" s="112">
        <v>0.3091860275017711</v>
      </c>
      <c r="P42" s="112">
        <v>0.25738793255390391</v>
      </c>
    </row>
    <row r="43" spans="2:16" ht="22.65" customHeight="1" x14ac:dyDescent="0.3">
      <c r="B43" s="146" t="s">
        <v>44</v>
      </c>
      <c r="C43" s="146"/>
      <c r="D43" s="111">
        <v>57040</v>
      </c>
      <c r="E43" s="112">
        <v>0.30980973641187748</v>
      </c>
      <c r="F43" s="111">
        <v>49141</v>
      </c>
      <c r="G43" s="112">
        <v>0.29754833396910746</v>
      </c>
      <c r="H43" s="112">
        <v>0.16074153965120774</v>
      </c>
      <c r="J43" s="146" t="s">
        <v>56</v>
      </c>
      <c r="K43" s="146"/>
      <c r="L43" s="111">
        <v>119907</v>
      </c>
      <c r="M43" s="112">
        <v>0.65126851444493328</v>
      </c>
      <c r="N43" s="111">
        <v>114090</v>
      </c>
      <c r="O43" s="112">
        <v>0.69081397249822896</v>
      </c>
      <c r="P43" s="112">
        <v>5.0986063633973178E-2</v>
      </c>
    </row>
    <row r="44" spans="2:16" ht="22.65" customHeight="1" x14ac:dyDescent="0.3">
      <c r="B44" s="153" t="s">
        <v>45</v>
      </c>
      <c r="C44" s="153"/>
      <c r="D44" s="113">
        <v>184113</v>
      </c>
      <c r="E44" s="114">
        <v>1</v>
      </c>
      <c r="F44" s="113">
        <v>165153</v>
      </c>
      <c r="G44" s="114">
        <v>1</v>
      </c>
      <c r="H44" s="115">
        <v>0.11480263755426789</v>
      </c>
      <c r="J44" s="153" t="s">
        <v>45</v>
      </c>
      <c r="K44" s="153"/>
      <c r="L44" s="113">
        <v>184113</v>
      </c>
      <c r="M44" s="114">
        <v>1</v>
      </c>
      <c r="N44" s="113">
        <v>165153</v>
      </c>
      <c r="O44" s="114">
        <v>1</v>
      </c>
      <c r="P44" s="115">
        <v>0.11480263755426789</v>
      </c>
    </row>
    <row r="45" spans="2:16" x14ac:dyDescent="0.3">
      <c r="B45" s="27" t="s">
        <v>46</v>
      </c>
      <c r="J45" s="27" t="s">
        <v>46</v>
      </c>
    </row>
    <row r="46" spans="2:16" x14ac:dyDescent="0.3">
      <c r="K46" s="27"/>
    </row>
    <row r="48" spans="2:16" ht="35.4" x14ac:dyDescent="0.75">
      <c r="B48" s="148" t="s">
        <v>220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50" spans="2:16" ht="18" x14ac:dyDescent="0.3">
      <c r="B50" s="149" t="s">
        <v>57</v>
      </c>
      <c r="C50" s="149"/>
      <c r="D50" s="149"/>
      <c r="E50" s="149"/>
      <c r="F50" s="149"/>
      <c r="G50" s="149"/>
      <c r="H50" s="149"/>
      <c r="J50" s="149" t="s">
        <v>58</v>
      </c>
      <c r="K50" s="149"/>
      <c r="L50" s="149"/>
      <c r="M50" s="149"/>
      <c r="N50" s="149"/>
      <c r="O50" s="149"/>
      <c r="P50" s="149"/>
    </row>
    <row r="51" spans="2:16" ht="6" customHeight="1" x14ac:dyDescent="0.3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3">
      <c r="B52" s="150" t="s">
        <v>25</v>
      </c>
      <c r="C52" s="150" t="s">
        <v>26</v>
      </c>
      <c r="D52" s="151" t="str">
        <f>$D$6</f>
        <v>Rok narastająco Styczeń - Lipiec</v>
      </c>
      <c r="E52" s="151"/>
      <c r="F52" s="151"/>
      <c r="G52" s="151"/>
      <c r="H52" s="151"/>
      <c r="J52" s="150" t="s">
        <v>25</v>
      </c>
      <c r="K52" s="150" t="s">
        <v>27</v>
      </c>
      <c r="L52" s="151" t="str">
        <f>$D$6</f>
        <v>Rok narastająco Styczeń - Lipiec</v>
      </c>
      <c r="M52" s="151"/>
      <c r="N52" s="151"/>
      <c r="O52" s="151"/>
      <c r="P52" s="151"/>
    </row>
    <row r="53" spans="2:16" ht="20.100000000000001" customHeight="1" x14ac:dyDescent="0.3">
      <c r="B53" s="150"/>
      <c r="C53" s="150"/>
      <c r="D53" s="152">
        <f>$D$7</f>
        <v>2026</v>
      </c>
      <c r="E53" s="152"/>
      <c r="F53" s="152">
        <f>$F$7</f>
        <v>2025</v>
      </c>
      <c r="G53" s="152"/>
      <c r="H53" s="150" t="s">
        <v>2</v>
      </c>
      <c r="J53" s="150"/>
      <c r="K53" s="150"/>
      <c r="L53" s="152">
        <f>$D$7</f>
        <v>2026</v>
      </c>
      <c r="M53" s="152"/>
      <c r="N53" s="152">
        <f>$F$7</f>
        <v>2025</v>
      </c>
      <c r="O53" s="152"/>
      <c r="P53" s="150" t="s">
        <v>2</v>
      </c>
    </row>
    <row r="54" spans="2:16" ht="20.100000000000001" customHeight="1" x14ac:dyDescent="0.3">
      <c r="B54" s="150"/>
      <c r="C54" s="150"/>
      <c r="D54" s="28" t="s">
        <v>29</v>
      </c>
      <c r="E54" s="29" t="s">
        <v>30</v>
      </c>
      <c r="F54" s="28" t="s">
        <v>29</v>
      </c>
      <c r="G54" s="29" t="s">
        <v>30</v>
      </c>
      <c r="H54" s="150"/>
      <c r="J54" s="150"/>
      <c r="K54" s="150"/>
      <c r="L54" s="28" t="s">
        <v>29</v>
      </c>
      <c r="M54" s="29" t="s">
        <v>30</v>
      </c>
      <c r="N54" s="28" t="s">
        <v>29</v>
      </c>
      <c r="O54" s="29" t="s">
        <v>30</v>
      </c>
      <c r="P54" s="150"/>
    </row>
    <row r="55" spans="2:16" ht="22.65" customHeight="1" x14ac:dyDescent="0.35">
      <c r="B55" s="20">
        <v>1</v>
      </c>
      <c r="C55" s="21" t="s">
        <v>224</v>
      </c>
      <c r="D55" s="107">
        <v>5051</v>
      </c>
      <c r="E55" s="108">
        <v>0.15846771663424736</v>
      </c>
      <c r="F55" s="107">
        <v>1256</v>
      </c>
      <c r="G55" s="108">
        <v>7.7891472868217057E-2</v>
      </c>
      <c r="H55" s="108">
        <v>3.0214968152866239</v>
      </c>
      <c r="I55" s="30"/>
      <c r="J55" s="20">
        <v>1</v>
      </c>
      <c r="K55" s="21" t="s">
        <v>226</v>
      </c>
      <c r="L55" s="107">
        <v>2906</v>
      </c>
      <c r="M55" s="108">
        <v>9.1171487732948489E-2</v>
      </c>
      <c r="N55" s="107">
        <v>1196</v>
      </c>
      <c r="O55" s="108">
        <v>7.417054263565892E-2</v>
      </c>
      <c r="P55" s="108">
        <v>1.4297658862876252</v>
      </c>
    </row>
    <row r="56" spans="2:16" ht="22.65" customHeight="1" x14ac:dyDescent="0.35">
      <c r="B56" s="22">
        <v>2</v>
      </c>
      <c r="C56" s="23" t="s">
        <v>238</v>
      </c>
      <c r="D56" s="109">
        <v>3794</v>
      </c>
      <c r="E56" s="110">
        <v>0.1190311852920876</v>
      </c>
      <c r="F56" s="109">
        <v>22</v>
      </c>
      <c r="G56" s="110">
        <v>1.3643410852713178E-3</v>
      </c>
      <c r="H56" s="110">
        <v>171.45454545454547</v>
      </c>
      <c r="I56" s="30"/>
      <c r="J56" s="22">
        <v>2</v>
      </c>
      <c r="K56" s="23" t="s">
        <v>259</v>
      </c>
      <c r="L56" s="109">
        <v>2880</v>
      </c>
      <c r="M56" s="110">
        <v>9.03557758674782E-2</v>
      </c>
      <c r="N56" s="109">
        <v>356</v>
      </c>
      <c r="O56" s="110">
        <v>2.2077519379844961E-2</v>
      </c>
      <c r="P56" s="110">
        <v>7.0898876404494384</v>
      </c>
    </row>
    <row r="57" spans="2:16" ht="22.65" customHeight="1" x14ac:dyDescent="0.35">
      <c r="B57" s="20">
        <v>3</v>
      </c>
      <c r="C57" s="21" t="s">
        <v>234</v>
      </c>
      <c r="D57" s="107">
        <v>3440</v>
      </c>
      <c r="E57" s="108">
        <v>0.10792495450837673</v>
      </c>
      <c r="F57" s="107">
        <v>356</v>
      </c>
      <c r="G57" s="108">
        <v>2.2077519379844961E-2</v>
      </c>
      <c r="H57" s="108">
        <v>8.6629213483146064</v>
      </c>
      <c r="I57" s="30"/>
      <c r="J57" s="20">
        <v>3</v>
      </c>
      <c r="K57" s="21" t="s">
        <v>254</v>
      </c>
      <c r="L57" s="107">
        <v>1542</v>
      </c>
      <c r="M57" s="108">
        <v>4.8377988329045614E-2</v>
      </c>
      <c r="N57" s="107">
        <v>719</v>
      </c>
      <c r="O57" s="108">
        <v>4.4589147286821708E-2</v>
      </c>
      <c r="P57" s="108">
        <v>1.1446453407510431</v>
      </c>
    </row>
    <row r="58" spans="2:16" ht="22.65" customHeight="1" x14ac:dyDescent="0.35">
      <c r="B58" s="22">
        <v>4</v>
      </c>
      <c r="C58" s="23" t="s">
        <v>35</v>
      </c>
      <c r="D58" s="109">
        <v>2538</v>
      </c>
      <c r="E58" s="110">
        <v>7.9626027483215164E-2</v>
      </c>
      <c r="F58" s="109">
        <v>1070</v>
      </c>
      <c r="G58" s="110">
        <v>6.6356589147286815E-2</v>
      </c>
      <c r="H58" s="110">
        <v>1.3719626168224299</v>
      </c>
      <c r="I58" s="30"/>
      <c r="J58" s="22">
        <v>4</v>
      </c>
      <c r="K58" s="23" t="s">
        <v>256</v>
      </c>
      <c r="L58" s="109">
        <v>1494</v>
      </c>
      <c r="M58" s="110">
        <v>4.6872058731254315E-2</v>
      </c>
      <c r="N58" s="109">
        <v>17</v>
      </c>
      <c r="O58" s="110">
        <v>1.0542635658914729E-3</v>
      </c>
      <c r="P58" s="110">
        <v>86.882352941176464</v>
      </c>
    </row>
    <row r="59" spans="2:16" ht="22.65" customHeight="1" x14ac:dyDescent="0.35">
      <c r="B59" s="20">
        <v>5</v>
      </c>
      <c r="C59" s="21" t="s">
        <v>227</v>
      </c>
      <c r="D59" s="107">
        <v>2321</v>
      </c>
      <c r="E59" s="108">
        <v>7.2817970759866971E-2</v>
      </c>
      <c r="F59" s="107">
        <v>719</v>
      </c>
      <c r="G59" s="108">
        <v>4.4589147286821708E-2</v>
      </c>
      <c r="H59" s="108">
        <v>2.2280945757997217</v>
      </c>
      <c r="I59" s="30"/>
      <c r="J59" s="20">
        <v>5</v>
      </c>
      <c r="K59" s="21" t="s">
        <v>255</v>
      </c>
      <c r="L59" s="107">
        <v>1427</v>
      </c>
      <c r="M59" s="108">
        <v>4.4770032001003955E-2</v>
      </c>
      <c r="N59" s="107">
        <v>0</v>
      </c>
      <c r="O59" s="108">
        <v>0</v>
      </c>
      <c r="P59" s="108" t="s">
        <v>225</v>
      </c>
    </row>
    <row r="60" spans="2:16" ht="22.65" customHeight="1" x14ac:dyDescent="0.35">
      <c r="B60" s="22">
        <v>6</v>
      </c>
      <c r="C60" s="23" t="s">
        <v>51</v>
      </c>
      <c r="D60" s="109">
        <v>1777</v>
      </c>
      <c r="E60" s="110">
        <v>5.5750768651565537E-2</v>
      </c>
      <c r="F60" s="109">
        <v>2087</v>
      </c>
      <c r="G60" s="110">
        <v>0.12942635658914728</v>
      </c>
      <c r="H60" s="110">
        <v>-0.14853857211308097</v>
      </c>
      <c r="I60" s="30"/>
      <c r="J60" s="22">
        <v>6</v>
      </c>
      <c r="K60" s="23" t="s">
        <v>150</v>
      </c>
      <c r="L60" s="109">
        <v>1403</v>
      </c>
      <c r="M60" s="110">
        <v>4.4017067202108302E-2</v>
      </c>
      <c r="N60" s="109">
        <v>1377</v>
      </c>
      <c r="O60" s="110">
        <v>8.5395348837209298E-2</v>
      </c>
      <c r="P60" s="110">
        <v>1.8881626724764011E-2</v>
      </c>
    </row>
    <row r="61" spans="2:16" ht="22.65" customHeight="1" x14ac:dyDescent="0.35">
      <c r="B61" s="20">
        <v>7</v>
      </c>
      <c r="C61" s="21" t="s">
        <v>50</v>
      </c>
      <c r="D61" s="107">
        <v>1685</v>
      </c>
      <c r="E61" s="108">
        <v>5.2864403589132206E-2</v>
      </c>
      <c r="F61" s="107">
        <v>2131</v>
      </c>
      <c r="G61" s="108">
        <v>0.13215503875968992</v>
      </c>
      <c r="H61" s="108">
        <v>-0.20929141248240257</v>
      </c>
      <c r="I61" s="30"/>
      <c r="J61" s="20">
        <v>7</v>
      </c>
      <c r="K61" s="21" t="s">
        <v>180</v>
      </c>
      <c r="L61" s="107">
        <v>1191</v>
      </c>
      <c r="M61" s="108">
        <v>3.7365878145196714E-2</v>
      </c>
      <c r="N61" s="107">
        <v>1179</v>
      </c>
      <c r="O61" s="108">
        <v>7.3116279069767448E-2</v>
      </c>
      <c r="P61" s="108">
        <v>1.0178117048346147E-2</v>
      </c>
    </row>
    <row r="62" spans="2:16" ht="22.65" customHeight="1" x14ac:dyDescent="0.35">
      <c r="B62" s="22">
        <v>8</v>
      </c>
      <c r="C62" s="23" t="s">
        <v>33</v>
      </c>
      <c r="D62" s="109">
        <v>1369</v>
      </c>
      <c r="E62" s="110">
        <v>4.295036707033946E-2</v>
      </c>
      <c r="F62" s="109">
        <v>750</v>
      </c>
      <c r="G62" s="110">
        <v>4.6511627906976744E-2</v>
      </c>
      <c r="H62" s="110">
        <v>0.82533333333333325</v>
      </c>
      <c r="I62" s="30"/>
      <c r="J62" s="22">
        <v>8</v>
      </c>
      <c r="K62" s="23" t="s">
        <v>260</v>
      </c>
      <c r="L62" s="109">
        <v>1030</v>
      </c>
      <c r="M62" s="110">
        <v>3.2314739285938379E-2</v>
      </c>
      <c r="N62" s="109">
        <v>0</v>
      </c>
      <c r="O62" s="110">
        <v>0</v>
      </c>
      <c r="P62" s="110" t="s">
        <v>225</v>
      </c>
    </row>
    <row r="63" spans="2:16" ht="22.65" customHeight="1" x14ac:dyDescent="0.35">
      <c r="B63" s="20">
        <v>9</v>
      </c>
      <c r="C63" s="21" t="s">
        <v>36</v>
      </c>
      <c r="D63" s="107">
        <v>1363</v>
      </c>
      <c r="E63" s="108">
        <v>4.276212587061555E-2</v>
      </c>
      <c r="F63" s="107">
        <v>1283</v>
      </c>
      <c r="G63" s="108">
        <v>7.9565891472868217E-2</v>
      </c>
      <c r="H63" s="108">
        <v>6.235385814497274E-2</v>
      </c>
      <c r="I63" s="30"/>
      <c r="J63" s="20">
        <v>9</v>
      </c>
      <c r="K63" s="21" t="s">
        <v>267</v>
      </c>
      <c r="L63" s="107">
        <v>962</v>
      </c>
      <c r="M63" s="108">
        <v>3.0181339022400704E-2</v>
      </c>
      <c r="N63" s="107">
        <v>0</v>
      </c>
      <c r="O63" s="108">
        <v>0</v>
      </c>
      <c r="P63" s="108" t="s">
        <v>225</v>
      </c>
    </row>
    <row r="64" spans="2:16" ht="22.65" customHeight="1" x14ac:dyDescent="0.35">
      <c r="B64" s="22">
        <v>10</v>
      </c>
      <c r="C64" s="23" t="s">
        <v>54</v>
      </c>
      <c r="D64" s="109">
        <v>1356</v>
      </c>
      <c r="E64" s="110">
        <v>4.2542511137604315E-2</v>
      </c>
      <c r="F64" s="109">
        <v>1065</v>
      </c>
      <c r="G64" s="110">
        <v>6.6046511627906979E-2</v>
      </c>
      <c r="H64" s="110">
        <v>0.27323943661971839</v>
      </c>
      <c r="I64" s="30"/>
      <c r="J64" s="22">
        <v>10</v>
      </c>
      <c r="K64" s="23" t="s">
        <v>257</v>
      </c>
      <c r="L64" s="109">
        <v>873</v>
      </c>
      <c r="M64" s="110">
        <v>2.7389094559829328E-2</v>
      </c>
      <c r="N64" s="109">
        <v>5</v>
      </c>
      <c r="O64" s="110">
        <v>3.1007751937984498E-4</v>
      </c>
      <c r="P64" s="110">
        <v>173.6</v>
      </c>
    </row>
    <row r="65" spans="2:16" ht="22.65" customHeight="1" x14ac:dyDescent="0.3">
      <c r="B65" s="146" t="s">
        <v>41</v>
      </c>
      <c r="C65" s="146"/>
      <c r="D65" s="111">
        <v>20771</v>
      </c>
      <c r="E65" s="112">
        <v>0.77834819755677132</v>
      </c>
      <c r="F65" s="122">
        <v>8937</v>
      </c>
      <c r="G65" s="112">
        <v>0.66072748780127166</v>
      </c>
      <c r="H65" s="112">
        <v>1.3241579948528588</v>
      </c>
      <c r="J65" s="146" t="s">
        <v>55</v>
      </c>
      <c r="K65" s="146"/>
      <c r="L65" s="122">
        <v>15708</v>
      </c>
      <c r="M65" s="112">
        <v>0.49281546087720401</v>
      </c>
      <c r="N65" s="122">
        <v>4849</v>
      </c>
      <c r="O65" s="112">
        <v>0.30071317829457367</v>
      </c>
      <c r="P65" s="112">
        <v>2.2394308104763869</v>
      </c>
    </row>
    <row r="66" spans="2:16" ht="22.65" customHeight="1" x14ac:dyDescent="0.3">
      <c r="B66" s="146" t="s">
        <v>43</v>
      </c>
      <c r="C66" s="146"/>
      <c r="D66" s="111">
        <v>5915</v>
      </c>
      <c r="E66" s="112">
        <v>0.22165180244322866</v>
      </c>
      <c r="F66" s="122">
        <v>4589</v>
      </c>
      <c r="G66" s="112">
        <v>0.33927251219872839</v>
      </c>
      <c r="H66" s="112">
        <v>0.28895184135977336</v>
      </c>
      <c r="J66" s="146" t="s">
        <v>56</v>
      </c>
      <c r="K66" s="146"/>
      <c r="L66" s="122">
        <v>16166</v>
      </c>
      <c r="M66" s="112">
        <v>0.50718453912279604</v>
      </c>
      <c r="N66" s="122">
        <v>11276</v>
      </c>
      <c r="O66" s="112">
        <v>0.69928682170542633</v>
      </c>
      <c r="P66" s="112">
        <v>0.43366442000709471</v>
      </c>
    </row>
    <row r="67" spans="2:16" ht="22.65" customHeight="1" x14ac:dyDescent="0.3">
      <c r="B67" s="147" t="s">
        <v>45</v>
      </c>
      <c r="C67" s="147"/>
      <c r="D67" s="113">
        <v>26686</v>
      </c>
      <c r="E67" s="118">
        <v>1</v>
      </c>
      <c r="F67" s="123">
        <v>13526</v>
      </c>
      <c r="G67" s="118">
        <v>1</v>
      </c>
      <c r="H67" s="119">
        <v>0.97294100251367732</v>
      </c>
      <c r="J67" s="147" t="s">
        <v>45</v>
      </c>
      <c r="K67" s="147"/>
      <c r="L67" s="123">
        <v>31874</v>
      </c>
      <c r="M67" s="118">
        <v>1</v>
      </c>
      <c r="N67" s="123">
        <v>16125</v>
      </c>
      <c r="O67" s="118">
        <v>1</v>
      </c>
      <c r="P67" s="119">
        <v>0.97668217054263562</v>
      </c>
    </row>
    <row r="68" spans="2:16" x14ac:dyDescent="0.3">
      <c r="B68" s="27" t="s">
        <v>46</v>
      </c>
      <c r="J68" s="27" t="s">
        <v>46</v>
      </c>
    </row>
    <row r="72" spans="2:16" ht="6" customHeight="1" x14ac:dyDescent="0.3"/>
    <row r="73" spans="2:16" ht="20.100000000000001" customHeight="1" x14ac:dyDescent="0.3"/>
    <row r="74" spans="2:16" ht="20.100000000000001" customHeight="1" x14ac:dyDescent="0.3"/>
    <row r="75" spans="2:16" ht="20.100000000000001" customHeight="1" x14ac:dyDescent="0.3"/>
    <row r="77" spans="2:16" ht="15" customHeight="1" x14ac:dyDescent="0.3"/>
    <row r="78" spans="2:16" ht="15" customHeight="1" x14ac:dyDescent="0.3"/>
    <row r="80" spans="2:16" ht="15" customHeight="1" x14ac:dyDescent="0.3"/>
    <row r="88" ht="20.100000000000001" customHeight="1" x14ac:dyDescent="0.3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/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26" style="5" customWidth="1"/>
    <col min="4" max="8" width="10.6640625" style="5" customWidth="1"/>
    <col min="9" max="9" width="11.33203125" style="5" customWidth="1"/>
    <col min="10" max="10" width="9.6640625" style="5" customWidth="1"/>
    <col min="11" max="11" width="26" style="5" customWidth="1"/>
    <col min="12" max="16" width="10.6640625" style="5" customWidth="1"/>
    <col min="17" max="1024" width="9.109375" style="5"/>
  </cols>
  <sheetData>
    <row r="2" spans="2:16" ht="35.4" x14ac:dyDescent="0.75">
      <c r="B2" s="148" t="s">
        <v>62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</row>
    <row r="4" spans="2:16" ht="18" x14ac:dyDescent="0.4">
      <c r="B4" s="149" t="s">
        <v>218</v>
      </c>
      <c r="C4" s="149"/>
      <c r="D4" s="149"/>
      <c r="E4" s="149"/>
      <c r="F4" s="149"/>
      <c r="G4" s="149"/>
      <c r="H4" s="149"/>
      <c r="I4" s="31"/>
      <c r="J4" s="149" t="s">
        <v>219</v>
      </c>
      <c r="K4" s="149"/>
      <c r="L4" s="149"/>
      <c r="M4" s="149"/>
      <c r="N4" s="149"/>
      <c r="O4" s="149"/>
      <c r="P4" s="149"/>
    </row>
    <row r="5" spans="2:16" ht="6" customHeight="1" x14ac:dyDescent="0.3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3">
      <c r="B6" s="150" t="s">
        <v>25</v>
      </c>
      <c r="C6" s="150" t="s">
        <v>26</v>
      </c>
      <c r="D6" s="151" t="str">
        <f>'Osobowe - rankingi'!D6</f>
        <v>Rok narastająco Styczeń - Lipiec</v>
      </c>
      <c r="E6" s="151"/>
      <c r="F6" s="151"/>
      <c r="G6" s="151"/>
      <c r="H6" s="151"/>
      <c r="I6" s="32"/>
      <c r="J6" s="150" t="s">
        <v>25</v>
      </c>
      <c r="K6" s="150" t="s">
        <v>27</v>
      </c>
      <c r="L6" s="151" t="str">
        <f>D6</f>
        <v>Rok narastająco Styczeń - Lipiec</v>
      </c>
      <c r="M6" s="151"/>
      <c r="N6" s="151"/>
      <c r="O6" s="151"/>
      <c r="P6" s="151"/>
    </row>
    <row r="7" spans="2:16" ht="20.100000000000001" customHeight="1" x14ac:dyDescent="0.3">
      <c r="B7" s="150"/>
      <c r="C7" s="150"/>
      <c r="D7" s="152">
        <f>'Osobowe - rankingi'!D7</f>
        <v>2026</v>
      </c>
      <c r="E7" s="152"/>
      <c r="F7" s="152">
        <f>'Osobowe - rankingi'!F7</f>
        <v>2025</v>
      </c>
      <c r="G7" s="152"/>
      <c r="H7" s="150" t="s">
        <v>63</v>
      </c>
      <c r="I7" s="32"/>
      <c r="J7" s="150"/>
      <c r="K7" s="150"/>
      <c r="L7" s="152">
        <f>D7</f>
        <v>2026</v>
      </c>
      <c r="M7" s="152"/>
      <c r="N7" s="152">
        <f>F7</f>
        <v>2025</v>
      </c>
      <c r="O7" s="152"/>
      <c r="P7" s="150" t="s">
        <v>63</v>
      </c>
    </row>
    <row r="8" spans="2:16" ht="20.100000000000001" customHeight="1" x14ac:dyDescent="0.3">
      <c r="B8" s="150"/>
      <c r="C8" s="150"/>
      <c r="D8" s="33" t="s">
        <v>29</v>
      </c>
      <c r="E8" s="29" t="s">
        <v>30</v>
      </c>
      <c r="F8" s="28" t="s">
        <v>29</v>
      </c>
      <c r="G8" s="29" t="s">
        <v>30</v>
      </c>
      <c r="H8" s="150"/>
      <c r="I8" s="32"/>
      <c r="J8" s="150"/>
      <c r="K8" s="150"/>
      <c r="L8" s="28" t="s">
        <v>29</v>
      </c>
      <c r="M8" s="29" t="s">
        <v>30</v>
      </c>
      <c r="N8" s="28" t="s">
        <v>29</v>
      </c>
      <c r="O8" s="29" t="s">
        <v>30</v>
      </c>
      <c r="P8" s="150"/>
    </row>
    <row r="9" spans="2:16" ht="22.65" customHeight="1" x14ac:dyDescent="0.3">
      <c r="B9" s="20">
        <v>1</v>
      </c>
      <c r="C9" s="21" t="s">
        <v>50</v>
      </c>
      <c r="D9" s="107">
        <v>669</v>
      </c>
      <c r="E9" s="108">
        <v>0.4392646093237032</v>
      </c>
      <c r="F9" s="107">
        <v>407</v>
      </c>
      <c r="G9" s="108">
        <v>0.40904522613065325</v>
      </c>
      <c r="H9" s="108">
        <v>0.64373464373464384</v>
      </c>
      <c r="J9" s="20">
        <v>1</v>
      </c>
      <c r="K9" s="133" t="s">
        <v>230</v>
      </c>
      <c r="L9" s="107">
        <v>378</v>
      </c>
      <c r="M9" s="108">
        <v>0.24819435325016415</v>
      </c>
      <c r="N9" s="107">
        <v>113</v>
      </c>
      <c r="O9" s="108">
        <v>0.1135678391959799</v>
      </c>
      <c r="P9" s="108">
        <v>2.3451327433628317</v>
      </c>
    </row>
    <row r="10" spans="2:16" ht="22.65" customHeight="1" x14ac:dyDescent="0.3">
      <c r="B10" s="22">
        <v>2</v>
      </c>
      <c r="C10" s="23" t="s">
        <v>34</v>
      </c>
      <c r="D10" s="109">
        <v>235</v>
      </c>
      <c r="E10" s="110">
        <v>0.15430072225869992</v>
      </c>
      <c r="F10" s="109">
        <v>145</v>
      </c>
      <c r="G10" s="110">
        <v>0.14572864321608039</v>
      </c>
      <c r="H10" s="110">
        <v>0.6206896551724137</v>
      </c>
      <c r="J10" s="22">
        <v>2</v>
      </c>
      <c r="K10" s="23" t="s">
        <v>207</v>
      </c>
      <c r="L10" s="109">
        <v>158</v>
      </c>
      <c r="M10" s="110">
        <v>0.10374261326329613</v>
      </c>
      <c r="N10" s="109">
        <v>181</v>
      </c>
      <c r="O10" s="110">
        <v>0.18190954773869347</v>
      </c>
      <c r="P10" s="110">
        <v>-0.1270718232044199</v>
      </c>
    </row>
    <row r="11" spans="2:16" ht="22.65" customHeight="1" x14ac:dyDescent="0.3">
      <c r="B11" s="20">
        <v>3</v>
      </c>
      <c r="C11" s="21" t="s">
        <v>64</v>
      </c>
      <c r="D11" s="107">
        <v>193</v>
      </c>
      <c r="E11" s="108">
        <v>0.12672357189757058</v>
      </c>
      <c r="F11" s="107">
        <v>120</v>
      </c>
      <c r="G11" s="108">
        <v>0.12060301507537688</v>
      </c>
      <c r="H11" s="108">
        <v>0.60833333333333339</v>
      </c>
      <c r="J11" s="20">
        <v>3</v>
      </c>
      <c r="K11" s="21" t="s">
        <v>223</v>
      </c>
      <c r="L11" s="107">
        <v>131</v>
      </c>
      <c r="M11" s="108">
        <v>8.6014445173998685E-2</v>
      </c>
      <c r="N11" s="107">
        <v>113</v>
      </c>
      <c r="O11" s="108">
        <v>0.1135678391959799</v>
      </c>
      <c r="P11" s="108">
        <v>0.15929203539823011</v>
      </c>
    </row>
    <row r="12" spans="2:16" ht="22.65" customHeight="1" x14ac:dyDescent="0.3">
      <c r="B12" s="22">
        <v>4</v>
      </c>
      <c r="C12" s="23" t="s">
        <v>65</v>
      </c>
      <c r="D12" s="109">
        <v>103</v>
      </c>
      <c r="E12" s="110">
        <v>6.7629678266579119E-2</v>
      </c>
      <c r="F12" s="109">
        <v>60</v>
      </c>
      <c r="G12" s="110">
        <v>6.030150753768844E-2</v>
      </c>
      <c r="H12" s="110">
        <v>0.71666666666666656</v>
      </c>
      <c r="J12" s="22">
        <v>4</v>
      </c>
      <c r="K12" s="23" t="s">
        <v>203</v>
      </c>
      <c r="L12" s="109">
        <v>126</v>
      </c>
      <c r="M12" s="110">
        <v>8.2731451083388044E-2</v>
      </c>
      <c r="N12" s="109">
        <v>70</v>
      </c>
      <c r="O12" s="110">
        <v>7.0351758793969849E-2</v>
      </c>
      <c r="P12" s="110">
        <v>0.8</v>
      </c>
    </row>
    <row r="13" spans="2:16" ht="22.65" customHeight="1" x14ac:dyDescent="0.3">
      <c r="B13" s="20">
        <v>5</v>
      </c>
      <c r="C13" s="21" t="s">
        <v>40</v>
      </c>
      <c r="D13" s="107">
        <v>92</v>
      </c>
      <c r="E13" s="108">
        <v>6.0407091267235716E-2</v>
      </c>
      <c r="F13" s="107">
        <v>71</v>
      </c>
      <c r="G13" s="108">
        <v>7.1356783919597988E-2</v>
      </c>
      <c r="H13" s="108">
        <v>0.29577464788732399</v>
      </c>
      <c r="J13" s="20">
        <v>5</v>
      </c>
      <c r="K13" s="21" t="s">
        <v>213</v>
      </c>
      <c r="L13" s="107">
        <v>120</v>
      </c>
      <c r="M13" s="108">
        <v>7.8791858174655283E-2</v>
      </c>
      <c r="N13" s="107">
        <v>55</v>
      </c>
      <c r="O13" s="108">
        <v>5.5276381909547742E-2</v>
      </c>
      <c r="P13" s="108">
        <v>1.1818181818181817</v>
      </c>
    </row>
    <row r="14" spans="2:16" ht="22.65" customHeight="1" x14ac:dyDescent="0.3">
      <c r="B14" s="22">
        <v>6</v>
      </c>
      <c r="C14" s="23" t="s">
        <v>32</v>
      </c>
      <c r="D14" s="109">
        <v>91</v>
      </c>
      <c r="E14" s="110">
        <v>5.9750492449113589E-2</v>
      </c>
      <c r="F14" s="109">
        <v>6</v>
      </c>
      <c r="G14" s="110">
        <v>6.030150753768844E-3</v>
      </c>
      <c r="H14" s="110">
        <v>14.166666666666666</v>
      </c>
      <c r="J14" s="22">
        <v>6</v>
      </c>
      <c r="K14" s="23" t="s">
        <v>242</v>
      </c>
      <c r="L14" s="109">
        <v>91</v>
      </c>
      <c r="M14" s="110">
        <v>5.9750492449113589E-2</v>
      </c>
      <c r="N14" s="109">
        <v>0</v>
      </c>
      <c r="O14" s="110">
        <v>0</v>
      </c>
      <c r="P14" s="110" t="s">
        <v>225</v>
      </c>
    </row>
    <row r="15" spans="2:16" ht="22.65" customHeight="1" x14ac:dyDescent="0.3">
      <c r="B15" s="20">
        <v>7</v>
      </c>
      <c r="C15" s="21" t="s">
        <v>61</v>
      </c>
      <c r="D15" s="107">
        <v>28</v>
      </c>
      <c r="E15" s="108">
        <v>1.8384766907419567E-2</v>
      </c>
      <c r="F15" s="107">
        <v>9</v>
      </c>
      <c r="G15" s="108">
        <v>9.0452261306532659E-3</v>
      </c>
      <c r="H15" s="108">
        <v>2.1111111111111112</v>
      </c>
      <c r="J15" s="20">
        <v>7</v>
      </c>
      <c r="K15" s="21" t="s">
        <v>201</v>
      </c>
      <c r="L15" s="107">
        <v>85</v>
      </c>
      <c r="M15" s="108">
        <v>5.5810899540380828E-2</v>
      </c>
      <c r="N15" s="107">
        <v>44</v>
      </c>
      <c r="O15" s="108">
        <v>4.4221105527638194E-2</v>
      </c>
      <c r="P15" s="108">
        <v>0.93181818181818188</v>
      </c>
    </row>
    <row r="16" spans="2:16" ht="22.65" customHeight="1" x14ac:dyDescent="0.3">
      <c r="B16" s="22">
        <v>8</v>
      </c>
      <c r="C16" s="23" t="s">
        <v>33</v>
      </c>
      <c r="D16" s="109">
        <v>25</v>
      </c>
      <c r="E16" s="110">
        <v>1.6414970453053186E-2</v>
      </c>
      <c r="F16" s="109">
        <v>36</v>
      </c>
      <c r="G16" s="110">
        <v>3.6180904522613064E-2</v>
      </c>
      <c r="H16" s="110">
        <v>-0.30555555555555558</v>
      </c>
      <c r="J16" s="22">
        <v>8</v>
      </c>
      <c r="K16" s="23" t="s">
        <v>261</v>
      </c>
      <c r="L16" s="109">
        <v>71</v>
      </c>
      <c r="M16" s="110">
        <v>4.6618516086671044E-2</v>
      </c>
      <c r="N16" s="109">
        <v>46</v>
      </c>
      <c r="O16" s="110">
        <v>4.6231155778894473E-2</v>
      </c>
      <c r="P16" s="110">
        <v>0.54347826086956519</v>
      </c>
    </row>
    <row r="17" spans="2:16" ht="22.65" customHeight="1" x14ac:dyDescent="0.3">
      <c r="B17" s="20">
        <v>9</v>
      </c>
      <c r="C17" s="21" t="s">
        <v>66</v>
      </c>
      <c r="D17" s="107">
        <v>24</v>
      </c>
      <c r="E17" s="108">
        <v>1.5758371634931056E-2</v>
      </c>
      <c r="F17" s="107">
        <v>22</v>
      </c>
      <c r="G17" s="108">
        <v>2.2110552763819097E-2</v>
      </c>
      <c r="H17" s="108">
        <v>9.0909090909090828E-2</v>
      </c>
      <c r="J17" s="20">
        <v>9</v>
      </c>
      <c r="K17" s="21" t="s">
        <v>243</v>
      </c>
      <c r="L17" s="107">
        <v>61</v>
      </c>
      <c r="M17" s="108">
        <v>4.0052527905449768E-2</v>
      </c>
      <c r="N17" s="107">
        <v>14</v>
      </c>
      <c r="O17" s="108">
        <v>1.407035175879397E-2</v>
      </c>
      <c r="P17" s="108">
        <v>3.3571428571428568</v>
      </c>
    </row>
    <row r="18" spans="2:16" ht="22.65" customHeight="1" x14ac:dyDescent="0.3">
      <c r="B18" s="22">
        <v>10</v>
      </c>
      <c r="C18" s="23" t="s">
        <v>173</v>
      </c>
      <c r="D18" s="109">
        <v>15</v>
      </c>
      <c r="E18" s="110">
        <v>9.8489822718319103E-3</v>
      </c>
      <c r="F18" s="109">
        <v>6</v>
      </c>
      <c r="G18" s="110">
        <v>6.030150753768844E-3</v>
      </c>
      <c r="H18" s="110">
        <v>1.5</v>
      </c>
      <c r="J18" s="22">
        <v>10</v>
      </c>
      <c r="K18" s="23" t="s">
        <v>231</v>
      </c>
      <c r="L18" s="109">
        <v>54</v>
      </c>
      <c r="M18" s="110">
        <v>3.545633617859488E-2</v>
      </c>
      <c r="N18" s="109">
        <v>49</v>
      </c>
      <c r="O18" s="110">
        <v>4.9246231155778891E-2</v>
      </c>
      <c r="P18" s="110">
        <v>0.1020408163265305</v>
      </c>
    </row>
    <row r="19" spans="2:16" ht="22.65" customHeight="1" x14ac:dyDescent="0.3">
      <c r="B19" s="146" t="s">
        <v>55</v>
      </c>
      <c r="C19" s="146"/>
      <c r="D19" s="122">
        <v>1475</v>
      </c>
      <c r="E19" s="112">
        <v>0.96848325673013791</v>
      </c>
      <c r="F19" s="122">
        <v>882</v>
      </c>
      <c r="G19" s="112">
        <v>0.8864321608040201</v>
      </c>
      <c r="H19" s="112">
        <v>0.67233560090702937</v>
      </c>
      <c r="J19" s="146" t="s">
        <v>41</v>
      </c>
      <c r="K19" s="146"/>
      <c r="L19" s="122">
        <v>1275</v>
      </c>
      <c r="M19" s="112">
        <v>0.83716349310571236</v>
      </c>
      <c r="N19" s="122">
        <v>685</v>
      </c>
      <c r="O19" s="112">
        <v>0.68844221105527637</v>
      </c>
      <c r="P19" s="112">
        <v>0.86131386861313874</v>
      </c>
    </row>
    <row r="20" spans="2:16" ht="22.65" customHeight="1" x14ac:dyDescent="0.3">
      <c r="B20" s="146" t="s">
        <v>56</v>
      </c>
      <c r="C20" s="146"/>
      <c r="D20" s="122">
        <v>48</v>
      </c>
      <c r="E20" s="112">
        <v>3.1516743269862112E-2</v>
      </c>
      <c r="F20" s="122">
        <v>113</v>
      </c>
      <c r="G20" s="112">
        <v>0.1135678391959799</v>
      </c>
      <c r="H20" s="112">
        <v>-0.5752212389380531</v>
      </c>
      <c r="J20" s="146" t="s">
        <v>43</v>
      </c>
      <c r="K20" s="146"/>
      <c r="L20" s="122">
        <v>248</v>
      </c>
      <c r="M20" s="112">
        <v>0.16283650689428758</v>
      </c>
      <c r="N20" s="122">
        <v>310</v>
      </c>
      <c r="O20" s="112">
        <v>0.31155778894472363</v>
      </c>
      <c r="P20" s="112">
        <v>-0.19999999999999996</v>
      </c>
    </row>
    <row r="21" spans="2:16" ht="22.65" customHeight="1" x14ac:dyDescent="0.3">
      <c r="B21" s="147" t="s">
        <v>45</v>
      </c>
      <c r="C21" s="147"/>
      <c r="D21" s="123">
        <v>1523</v>
      </c>
      <c r="E21" s="118">
        <v>1</v>
      </c>
      <c r="F21" s="123">
        <v>995</v>
      </c>
      <c r="G21" s="118">
        <v>1</v>
      </c>
      <c r="H21" s="119">
        <v>0.53065326633165832</v>
      </c>
      <c r="J21" s="147" t="s">
        <v>45</v>
      </c>
      <c r="K21" s="147"/>
      <c r="L21" s="123">
        <v>1523</v>
      </c>
      <c r="M21" s="118">
        <v>1</v>
      </c>
      <c r="N21" s="123">
        <v>995</v>
      </c>
      <c r="O21" s="118">
        <v>1</v>
      </c>
      <c r="P21" s="119">
        <v>0.53065326633165832</v>
      </c>
    </row>
    <row r="22" spans="2:16" x14ac:dyDescent="0.3">
      <c r="B22" s="27" t="s">
        <v>46</v>
      </c>
      <c r="J22" s="34" t="s">
        <v>46</v>
      </c>
    </row>
    <row r="26" spans="2:16" ht="6" customHeight="1" x14ac:dyDescent="0.3"/>
    <row r="27" spans="2:16" ht="20.100000000000001" customHeight="1" x14ac:dyDescent="0.3"/>
    <row r="28" spans="2:16" ht="20.100000000000001" customHeight="1" x14ac:dyDescent="0.3"/>
    <row r="29" spans="2:16" ht="20.100000000000001" customHeight="1" x14ac:dyDescent="0.3"/>
    <row r="31" spans="2:16" ht="15" customHeight="1" x14ac:dyDescent="0.3"/>
    <row r="32" spans="2:16" ht="15" customHeight="1" x14ac:dyDescent="0.3"/>
    <row r="34" ht="15" customHeight="1" x14ac:dyDescent="0.3"/>
    <row r="42" ht="20.100000000000001" customHeight="1" x14ac:dyDescent="0.3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>
      <selection activeCell="J27" sqref="J27"/>
    </sheetView>
  </sheetViews>
  <sheetFormatPr defaultColWidth="9.109375" defaultRowHeight="14.4" x14ac:dyDescent="0.3"/>
  <cols>
    <col min="1" max="1" width="1.6640625" style="5" customWidth="1"/>
    <col min="2" max="2" width="9.6640625" style="5" customWidth="1"/>
    <col min="3" max="3" width="17.109375" style="5" customWidth="1"/>
    <col min="4" max="8" width="10.6640625" style="5" customWidth="1"/>
    <col min="9" max="9" width="11.33203125" style="5" customWidth="1"/>
    <col min="10" max="1024" width="9.109375" style="5"/>
  </cols>
  <sheetData>
    <row r="2" spans="2:8" ht="35.4" x14ac:dyDescent="0.75">
      <c r="B2" s="169" t="s">
        <v>62</v>
      </c>
      <c r="C2" s="169"/>
      <c r="D2" s="169"/>
      <c r="E2" s="169"/>
      <c r="F2" s="169"/>
      <c r="G2" s="169"/>
      <c r="H2" s="169"/>
    </row>
    <row r="4" spans="2:8" ht="18" x14ac:dyDescent="0.3">
      <c r="B4" s="170" t="s">
        <v>67</v>
      </c>
      <c r="C4" s="149"/>
      <c r="D4" s="149"/>
      <c r="E4" s="149"/>
      <c r="F4" s="149"/>
      <c r="G4" s="149"/>
      <c r="H4" s="149"/>
    </row>
    <row r="5" spans="2:8" ht="6" customHeight="1" x14ac:dyDescent="0.3">
      <c r="B5" s="16"/>
      <c r="C5" s="16"/>
      <c r="D5" s="16"/>
      <c r="E5" s="16"/>
      <c r="F5" s="16"/>
      <c r="G5" s="16"/>
      <c r="H5" s="17"/>
    </row>
    <row r="6" spans="2:8" ht="20.100000000000001" customHeight="1" x14ac:dyDescent="0.3">
      <c r="B6" s="150" t="s">
        <v>25</v>
      </c>
      <c r="C6" s="150" t="s">
        <v>26</v>
      </c>
      <c r="D6" s="151" t="str">
        <f>'Osobowe - rankingi'!D6</f>
        <v>Rok narastająco Styczeń - Lipiec</v>
      </c>
      <c r="E6" s="151"/>
      <c r="F6" s="151"/>
      <c r="G6" s="151"/>
      <c r="H6" s="151"/>
    </row>
    <row r="7" spans="2:8" ht="20.100000000000001" customHeight="1" x14ac:dyDescent="0.3">
      <c r="B7" s="150"/>
      <c r="C7" s="150"/>
      <c r="D7" s="152">
        <f>'Osobowe - rankingi'!D7</f>
        <v>2026</v>
      </c>
      <c r="E7" s="152"/>
      <c r="F7" s="152">
        <f>'Osobowe - rankingi'!F7</f>
        <v>2025</v>
      </c>
      <c r="G7" s="152"/>
      <c r="H7" s="150" t="s">
        <v>2</v>
      </c>
    </row>
    <row r="8" spans="2:8" ht="20.100000000000001" customHeight="1" x14ac:dyDescent="0.3">
      <c r="B8" s="150"/>
      <c r="C8" s="150"/>
      <c r="D8" s="28" t="s">
        <v>29</v>
      </c>
      <c r="E8" s="29" t="s">
        <v>30</v>
      </c>
      <c r="F8" s="28" t="s">
        <v>29</v>
      </c>
      <c r="G8" s="29" t="s">
        <v>30</v>
      </c>
      <c r="H8" s="150"/>
    </row>
    <row r="9" spans="2:8" ht="22.65" customHeight="1" x14ac:dyDescent="0.3">
      <c r="B9" s="20">
        <v>1</v>
      </c>
      <c r="C9" s="21" t="s">
        <v>228</v>
      </c>
      <c r="D9" s="107">
        <v>193</v>
      </c>
      <c r="E9" s="108">
        <v>0.23623011015911874</v>
      </c>
      <c r="F9" s="107">
        <v>77</v>
      </c>
      <c r="G9" s="108">
        <v>0.22190201729106629</v>
      </c>
      <c r="H9" s="134">
        <v>1.5064935064935066</v>
      </c>
    </row>
    <row r="10" spans="2:8" ht="22.65" customHeight="1" x14ac:dyDescent="0.3">
      <c r="B10" s="35">
        <v>2</v>
      </c>
      <c r="C10" s="36" t="s">
        <v>68</v>
      </c>
      <c r="D10" s="124">
        <v>176</v>
      </c>
      <c r="E10" s="125">
        <v>0.21542227662178703</v>
      </c>
      <c r="F10" s="124">
        <v>62</v>
      </c>
      <c r="G10" s="125">
        <v>0.17867435158501441</v>
      </c>
      <c r="H10" s="135">
        <v>1.838709677419355</v>
      </c>
    </row>
    <row r="11" spans="2:8" ht="22.65" customHeight="1" x14ac:dyDescent="0.3">
      <c r="B11" s="20">
        <v>3</v>
      </c>
      <c r="C11" s="21" t="s">
        <v>232</v>
      </c>
      <c r="D11" s="107">
        <v>158</v>
      </c>
      <c r="E11" s="108">
        <v>0.19339045287637699</v>
      </c>
      <c r="F11" s="107">
        <v>0</v>
      </c>
      <c r="G11" s="108">
        <v>0</v>
      </c>
      <c r="H11" s="134"/>
    </row>
    <row r="12" spans="2:8" ht="22.65" customHeight="1" x14ac:dyDescent="0.3">
      <c r="B12" s="35">
        <v>4</v>
      </c>
      <c r="C12" s="36" t="s">
        <v>250</v>
      </c>
      <c r="D12" s="124">
        <v>92</v>
      </c>
      <c r="E12" s="125">
        <v>0.11260709914320685</v>
      </c>
      <c r="F12" s="124">
        <v>7</v>
      </c>
      <c r="G12" s="125">
        <v>2.0172910662824207E-2</v>
      </c>
      <c r="H12" s="135">
        <v>12.142857142857142</v>
      </c>
    </row>
    <row r="13" spans="2:8" ht="22.65" customHeight="1" x14ac:dyDescent="0.3">
      <c r="B13" s="20">
        <v>5</v>
      </c>
      <c r="C13" s="21" t="s">
        <v>249</v>
      </c>
      <c r="D13" s="107">
        <v>42</v>
      </c>
      <c r="E13" s="108">
        <v>5.1407588739290085E-2</v>
      </c>
      <c r="F13" s="107">
        <v>13</v>
      </c>
      <c r="G13" s="108">
        <v>3.7463976945244955E-2</v>
      </c>
      <c r="H13" s="134">
        <v>2.2307692307692308</v>
      </c>
    </row>
    <row r="14" spans="2:8" ht="22.65" customHeight="1" x14ac:dyDescent="0.3">
      <c r="B14" s="164" t="s">
        <v>69</v>
      </c>
      <c r="C14" s="164"/>
      <c r="D14" s="122">
        <v>661</v>
      </c>
      <c r="E14" s="112">
        <v>0.80905752753977966</v>
      </c>
      <c r="F14" s="122">
        <v>159</v>
      </c>
      <c r="G14" s="112">
        <v>0.45821325648414984</v>
      </c>
      <c r="H14" s="136">
        <v>3.1572327044025155</v>
      </c>
    </row>
    <row r="15" spans="2:8" ht="22.65" customHeight="1" x14ac:dyDescent="0.3">
      <c r="B15" s="164" t="s">
        <v>70</v>
      </c>
      <c r="C15" s="164"/>
      <c r="D15" s="122">
        <v>156</v>
      </c>
      <c r="E15" s="112">
        <v>0.19094247246022031</v>
      </c>
      <c r="F15" s="122">
        <v>188</v>
      </c>
      <c r="G15" s="112">
        <v>0.5417867435158501</v>
      </c>
      <c r="H15" s="136">
        <v>-0.17021276595744683</v>
      </c>
    </row>
    <row r="16" spans="2:8" ht="22.65" customHeight="1" x14ac:dyDescent="0.3">
      <c r="B16" s="147" t="s">
        <v>45</v>
      </c>
      <c r="C16" s="147"/>
      <c r="D16" s="123">
        <v>817</v>
      </c>
      <c r="E16" s="118">
        <v>1</v>
      </c>
      <c r="F16" s="123">
        <v>347</v>
      </c>
      <c r="G16" s="118">
        <v>1</v>
      </c>
      <c r="H16" s="137">
        <v>1.3544668587896251</v>
      </c>
    </row>
    <row r="17" spans="2:8" x14ac:dyDescent="0.3">
      <c r="B17" s="27" t="s">
        <v>46</v>
      </c>
    </row>
    <row r="20" spans="2:8" ht="18" x14ac:dyDescent="0.3">
      <c r="B20" s="149" t="s">
        <v>71</v>
      </c>
      <c r="C20" s="149"/>
      <c r="D20" s="149"/>
      <c r="E20" s="149"/>
      <c r="F20" s="149"/>
      <c r="G20" s="149"/>
      <c r="H20" s="149"/>
    </row>
    <row r="21" spans="2:8" ht="6" customHeight="1" x14ac:dyDescent="0.3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3">
      <c r="B22" s="166" t="s">
        <v>25</v>
      </c>
      <c r="C22" s="166" t="s">
        <v>26</v>
      </c>
      <c r="D22" s="167" t="str">
        <f>'Osobowe - rankingi'!D6</f>
        <v>Rok narastająco Styczeń - Lipiec</v>
      </c>
      <c r="E22" s="167"/>
      <c r="F22" s="167"/>
      <c r="G22" s="167"/>
      <c r="H22" s="167"/>
    </row>
    <row r="23" spans="2:8" ht="20.100000000000001" customHeight="1" x14ac:dyDescent="0.3">
      <c r="B23" s="166"/>
      <c r="C23" s="166"/>
      <c r="D23" s="168">
        <f>'Osobowe - rankingi'!D7</f>
        <v>2026</v>
      </c>
      <c r="E23" s="168"/>
      <c r="F23" s="168">
        <f>'Osobowe - rankingi'!F7</f>
        <v>2025</v>
      </c>
      <c r="G23" s="168"/>
      <c r="H23" s="166" t="s">
        <v>2</v>
      </c>
    </row>
    <row r="24" spans="2:8" ht="20.100000000000001" customHeight="1" x14ac:dyDescent="0.3">
      <c r="B24" s="166"/>
      <c r="C24" s="166"/>
      <c r="D24" s="28" t="s">
        <v>29</v>
      </c>
      <c r="E24" s="37" t="s">
        <v>30</v>
      </c>
      <c r="F24" s="28" t="s">
        <v>29</v>
      </c>
      <c r="G24" s="37" t="s">
        <v>30</v>
      </c>
      <c r="H24" s="166"/>
    </row>
    <row r="25" spans="2:8" ht="22.65" customHeight="1" x14ac:dyDescent="0.3">
      <c r="B25" s="20">
        <v>1</v>
      </c>
      <c r="C25" s="21" t="s">
        <v>222</v>
      </c>
      <c r="D25" s="107">
        <v>318</v>
      </c>
      <c r="E25" s="108">
        <v>0.12569169960474308</v>
      </c>
      <c r="F25" s="107">
        <v>213</v>
      </c>
      <c r="G25" s="108">
        <v>0.12157534246575342</v>
      </c>
      <c r="H25" s="134">
        <v>0.49295774647887325</v>
      </c>
    </row>
    <row r="26" spans="2:8" ht="22.65" customHeight="1" x14ac:dyDescent="0.3">
      <c r="B26" s="35">
        <v>2</v>
      </c>
      <c r="C26" s="36" t="s">
        <v>245</v>
      </c>
      <c r="D26" s="124">
        <v>184</v>
      </c>
      <c r="E26" s="125">
        <v>7.2727272727272724E-2</v>
      </c>
      <c r="F26" s="124">
        <v>5</v>
      </c>
      <c r="G26" s="125">
        <v>2.8538812785388126E-3</v>
      </c>
      <c r="H26" s="135">
        <v>35.799999999999997</v>
      </c>
    </row>
    <row r="27" spans="2:8" ht="22.65" customHeight="1" x14ac:dyDescent="0.3">
      <c r="B27" s="20">
        <v>3</v>
      </c>
      <c r="C27" s="21" t="s">
        <v>244</v>
      </c>
      <c r="D27" s="107">
        <v>180</v>
      </c>
      <c r="E27" s="108">
        <v>7.1146245059288543E-2</v>
      </c>
      <c r="F27" s="107">
        <v>61</v>
      </c>
      <c r="G27" s="108">
        <v>3.4817351598173514E-2</v>
      </c>
      <c r="H27" s="134">
        <v>1.9508196721311477</v>
      </c>
    </row>
    <row r="28" spans="2:8" ht="22.65" customHeight="1" x14ac:dyDescent="0.3">
      <c r="B28" s="35">
        <v>4</v>
      </c>
      <c r="C28" s="36" t="s">
        <v>262</v>
      </c>
      <c r="D28" s="124">
        <v>167</v>
      </c>
      <c r="E28" s="125">
        <v>6.6007905138339915E-2</v>
      </c>
      <c r="F28" s="124">
        <v>0</v>
      </c>
      <c r="G28" s="125">
        <v>0</v>
      </c>
      <c r="H28" s="135"/>
    </row>
    <row r="29" spans="2:8" ht="22.65" customHeight="1" x14ac:dyDescent="0.3">
      <c r="B29" s="20">
        <v>5</v>
      </c>
      <c r="C29" s="21" t="s">
        <v>68</v>
      </c>
      <c r="D29" s="107">
        <v>154</v>
      </c>
      <c r="E29" s="108">
        <v>6.0869565217391307E-2</v>
      </c>
      <c r="F29" s="107">
        <v>91</v>
      </c>
      <c r="G29" s="108">
        <v>5.194063926940639E-2</v>
      </c>
      <c r="H29" s="134">
        <v>0.69230769230769229</v>
      </c>
    </row>
    <row r="30" spans="2:8" ht="22.65" customHeight="1" x14ac:dyDescent="0.3">
      <c r="B30" s="164" t="s">
        <v>69</v>
      </c>
      <c r="C30" s="164"/>
      <c r="D30" s="122">
        <v>1003</v>
      </c>
      <c r="E30" s="112">
        <v>0.39644268774703556</v>
      </c>
      <c r="F30" s="122">
        <v>370</v>
      </c>
      <c r="G30" s="112">
        <v>0.21118721461187215</v>
      </c>
      <c r="H30" s="136">
        <v>1.7108108108108109</v>
      </c>
    </row>
    <row r="31" spans="2:8" ht="22.65" customHeight="1" x14ac:dyDescent="0.3">
      <c r="B31" s="164" t="s">
        <v>70</v>
      </c>
      <c r="C31" s="164"/>
      <c r="D31" s="122">
        <v>1527</v>
      </c>
      <c r="E31" s="112">
        <v>0.60355731225296438</v>
      </c>
      <c r="F31" s="122">
        <v>1382</v>
      </c>
      <c r="G31" s="112">
        <v>0.78881278538812782</v>
      </c>
      <c r="H31" s="136">
        <v>0.10492040520984092</v>
      </c>
    </row>
    <row r="32" spans="2:8" ht="22.65" customHeight="1" x14ac:dyDescent="0.3">
      <c r="B32" s="165" t="s">
        <v>45</v>
      </c>
      <c r="C32" s="165"/>
      <c r="D32" s="123">
        <v>2530</v>
      </c>
      <c r="E32" s="126">
        <v>1</v>
      </c>
      <c r="F32" s="123">
        <v>1752</v>
      </c>
      <c r="G32" s="126">
        <v>1</v>
      </c>
      <c r="H32" s="138">
        <v>0.44406392694063923</v>
      </c>
    </row>
    <row r="33" spans="2:2" x14ac:dyDescent="0.3">
      <c r="B33" s="27" t="s">
        <v>46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4.33203125" style="5" customWidth="1"/>
    <col min="2" max="2" width="19.44140625" style="5" customWidth="1"/>
    <col min="3" max="7" width="10.44140625" style="5" customWidth="1"/>
    <col min="8" max="8" width="11.44140625" style="5" customWidth="1"/>
    <col min="9" max="1024" width="9.109375" style="5"/>
  </cols>
  <sheetData>
    <row r="1" spans="1:8" x14ac:dyDescent="0.3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3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" customHeight="1" x14ac:dyDescent="0.3">
      <c r="A3" s="38"/>
      <c r="B3" s="171" t="s">
        <v>74</v>
      </c>
      <c r="C3" s="171"/>
      <c r="D3" s="171"/>
      <c r="E3" s="171"/>
      <c r="F3" s="171"/>
      <c r="G3" s="171"/>
      <c r="H3" s="171"/>
    </row>
    <row r="4" spans="1:8" x14ac:dyDescent="0.3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3">
      <c r="A5" s="38"/>
      <c r="B5" s="172" t="s">
        <v>75</v>
      </c>
      <c r="C5" s="173" t="s">
        <v>76</v>
      </c>
      <c r="D5" s="173"/>
      <c r="E5" s="173" t="s">
        <v>77</v>
      </c>
      <c r="F5" s="173"/>
      <c r="G5" s="171" t="s">
        <v>1</v>
      </c>
      <c r="H5" s="171" t="s">
        <v>78</v>
      </c>
    </row>
    <row r="6" spans="1:8" ht="21" customHeight="1" x14ac:dyDescent="0.3">
      <c r="A6" s="38"/>
      <c r="B6" s="172"/>
      <c r="C6" s="41" t="s">
        <v>79</v>
      </c>
      <c r="D6" s="42" t="s">
        <v>80</v>
      </c>
      <c r="E6" s="41" t="s">
        <v>79</v>
      </c>
      <c r="F6" s="42" t="s">
        <v>80</v>
      </c>
      <c r="G6" s="171"/>
      <c r="H6" s="171"/>
    </row>
    <row r="7" spans="1:8" x14ac:dyDescent="0.3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3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3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3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3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3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3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3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3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3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3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3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3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3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09375" defaultRowHeight="14.4" x14ac:dyDescent="0.3"/>
  <cols>
    <col min="1" max="1" width="2.5546875" style="5" customWidth="1"/>
    <col min="2" max="2" width="8.109375" style="5" customWidth="1"/>
    <col min="3" max="3" width="20.109375" style="5" customWidth="1"/>
    <col min="4" max="12" width="10.5546875" style="5" customWidth="1"/>
    <col min="13" max="13" width="1.6640625" style="5" customWidth="1"/>
    <col min="14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23" width="12" style="5" customWidth="1"/>
    <col min="24" max="24" width="11.109375" style="5" customWidth="1"/>
    <col min="25" max="25" width="16.44140625" style="5" customWidth="1"/>
    <col min="26" max="30" width="9.109375" style="5"/>
    <col min="31" max="31" width="12.109375" style="5" customWidth="1"/>
    <col min="32" max="32" width="11.44140625" style="5" customWidth="1"/>
    <col min="3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4.25" customHeight="1" x14ac:dyDescent="0.3">
      <c r="D2" s="6"/>
      <c r="L2" s="39"/>
      <c r="O2" s="187" t="s">
        <v>115</v>
      </c>
      <c r="P2" s="187"/>
      <c r="Q2" s="187"/>
      <c r="R2" s="187"/>
      <c r="S2" s="187"/>
      <c r="T2" s="187"/>
      <c r="U2" s="187"/>
      <c r="V2" s="187"/>
    </row>
    <row r="3" spans="2:22" ht="14.4" customHeight="1" x14ac:dyDescent="0.3">
      <c r="B3" s="188" t="s">
        <v>116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7"/>
      <c r="N3" s="38"/>
      <c r="O3" s="187"/>
      <c r="P3" s="187"/>
      <c r="Q3" s="187"/>
      <c r="R3" s="187"/>
      <c r="S3" s="187"/>
      <c r="T3" s="187"/>
      <c r="U3" s="187"/>
      <c r="V3" s="187"/>
    </row>
    <row r="4" spans="2:22" ht="14.4" customHeight="1" x14ac:dyDescent="0.3">
      <c r="B4" s="189" t="s">
        <v>117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7"/>
      <c r="N4" s="38"/>
      <c r="O4" s="189" t="s">
        <v>118</v>
      </c>
      <c r="P4" s="189"/>
      <c r="Q4" s="189"/>
      <c r="R4" s="189"/>
      <c r="S4" s="189"/>
      <c r="T4" s="189"/>
      <c r="U4" s="189"/>
      <c r="V4" s="189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0" t="s">
        <v>25</v>
      </c>
      <c r="C6" s="181" t="s">
        <v>26</v>
      </c>
      <c r="D6" s="182" t="s">
        <v>120</v>
      </c>
      <c r="E6" s="182"/>
      <c r="F6" s="182"/>
      <c r="G6" s="182"/>
      <c r="H6" s="182"/>
      <c r="I6" s="182"/>
      <c r="J6" s="186" t="s">
        <v>121</v>
      </c>
      <c r="K6" s="186"/>
      <c r="L6" s="186"/>
      <c r="M6" s="17"/>
      <c r="N6" s="17"/>
      <c r="O6" s="180" t="s">
        <v>25</v>
      </c>
      <c r="P6" s="181" t="s">
        <v>26</v>
      </c>
      <c r="Q6" s="182" t="s">
        <v>122</v>
      </c>
      <c r="R6" s="182"/>
      <c r="S6" s="182"/>
      <c r="T6" s="182"/>
      <c r="U6" s="182"/>
      <c r="V6" s="182"/>
    </row>
    <row r="7" spans="2:22" ht="14.4" customHeight="1" x14ac:dyDescent="0.3">
      <c r="B7" s="180"/>
      <c r="C7" s="181"/>
      <c r="D7" s="183" t="s">
        <v>123</v>
      </c>
      <c r="E7" s="183"/>
      <c r="F7" s="183"/>
      <c r="G7" s="183"/>
      <c r="H7" s="183"/>
      <c r="I7" s="183"/>
      <c r="J7" s="184" t="s">
        <v>124</v>
      </c>
      <c r="K7" s="184"/>
      <c r="L7" s="184"/>
      <c r="M7" s="17"/>
      <c r="N7" s="17"/>
      <c r="O7" s="180"/>
      <c r="P7" s="181"/>
      <c r="Q7" s="183" t="s">
        <v>125</v>
      </c>
      <c r="R7" s="183"/>
      <c r="S7" s="183"/>
      <c r="T7" s="183"/>
      <c r="U7" s="183"/>
      <c r="V7" s="183"/>
    </row>
    <row r="8" spans="2:22" ht="14.4" customHeight="1" x14ac:dyDescent="0.3">
      <c r="B8" s="180"/>
      <c r="C8" s="181"/>
      <c r="D8" s="185">
        <v>2023</v>
      </c>
      <c r="E8" s="185"/>
      <c r="F8" s="185">
        <v>2022</v>
      </c>
      <c r="G8" s="185"/>
      <c r="H8" s="177" t="s">
        <v>63</v>
      </c>
      <c r="I8" s="177" t="s">
        <v>126</v>
      </c>
      <c r="J8" s="177">
        <v>2022</v>
      </c>
      <c r="K8" s="177" t="s">
        <v>127</v>
      </c>
      <c r="L8" s="177" t="s">
        <v>128</v>
      </c>
      <c r="M8" s="17"/>
      <c r="N8" s="17"/>
      <c r="O8" s="180"/>
      <c r="P8" s="181"/>
      <c r="Q8" s="185">
        <v>2023</v>
      </c>
      <c r="R8" s="185"/>
      <c r="S8" s="185">
        <v>2022</v>
      </c>
      <c r="T8" s="185"/>
      <c r="U8" s="177" t="s">
        <v>63</v>
      </c>
      <c r="V8" s="177" t="s">
        <v>129</v>
      </c>
    </row>
    <row r="9" spans="2:22" ht="14.4" customHeight="1" x14ac:dyDescent="0.3">
      <c r="B9" s="178" t="s">
        <v>130</v>
      </c>
      <c r="C9" s="179" t="s">
        <v>131</v>
      </c>
      <c r="D9" s="185"/>
      <c r="E9" s="185"/>
      <c r="F9" s="185"/>
      <c r="G9" s="185"/>
      <c r="H9" s="177"/>
      <c r="I9" s="177"/>
      <c r="J9" s="177"/>
      <c r="K9" s="177"/>
      <c r="L9" s="177"/>
      <c r="M9" s="17"/>
      <c r="N9" s="17"/>
      <c r="O9" s="178" t="s">
        <v>130</v>
      </c>
      <c r="P9" s="179" t="s">
        <v>131</v>
      </c>
      <c r="Q9" s="185"/>
      <c r="R9" s="185"/>
      <c r="S9" s="185"/>
      <c r="T9" s="185"/>
      <c r="U9" s="177"/>
      <c r="V9" s="177"/>
    </row>
    <row r="10" spans="2:22" ht="14.4" customHeight="1" x14ac:dyDescent="0.3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6" t="s">
        <v>132</v>
      </c>
      <c r="I10" s="176" t="s">
        <v>133</v>
      </c>
      <c r="J10" s="176" t="s">
        <v>29</v>
      </c>
      <c r="K10" s="176" t="s">
        <v>134</v>
      </c>
      <c r="L10" s="176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6" t="s">
        <v>132</v>
      </c>
      <c r="V10" s="176" t="s">
        <v>136</v>
      </c>
    </row>
    <row r="11" spans="2:22" ht="14.4" customHeight="1" x14ac:dyDescent="0.3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6"/>
      <c r="I11" s="176"/>
      <c r="J11" s="176" t="s">
        <v>137</v>
      </c>
      <c r="K11" s="176"/>
      <c r="L11" s="176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6"/>
      <c r="V11" s="176"/>
    </row>
    <row r="12" spans="2:22" ht="14.4" customHeight="1" x14ac:dyDescent="0.3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" customHeight="1" x14ac:dyDescent="0.3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" customHeight="1" x14ac:dyDescent="0.3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" customHeight="1" x14ac:dyDescent="0.3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" customHeight="1" x14ac:dyDescent="0.3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" customHeight="1" x14ac:dyDescent="0.3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" customHeight="1" x14ac:dyDescent="0.3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" customHeight="1" x14ac:dyDescent="0.3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" customHeight="1" x14ac:dyDescent="0.3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" customHeight="1" x14ac:dyDescent="0.3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" customHeight="1" x14ac:dyDescent="0.3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" customHeight="1" x14ac:dyDescent="0.3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" customHeight="1" x14ac:dyDescent="0.3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" customHeight="1" x14ac:dyDescent="0.3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" customHeight="1" x14ac:dyDescent="0.3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" customHeight="1" x14ac:dyDescent="0.3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" customHeight="1" x14ac:dyDescent="0.3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" customHeight="1" x14ac:dyDescent="0.3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" customHeight="1" x14ac:dyDescent="0.3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" customHeight="1" x14ac:dyDescent="0.3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" customHeight="1" x14ac:dyDescent="0.3">
      <c r="B32" s="174" t="s">
        <v>141</v>
      </c>
      <c r="C32" s="17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4" t="s">
        <v>141</v>
      </c>
      <c r="P32" s="17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" customHeight="1" x14ac:dyDescent="0.3">
      <c r="B33" s="174" t="s">
        <v>142</v>
      </c>
      <c r="C33" s="17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4" t="s">
        <v>142</v>
      </c>
      <c r="P33" s="17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" customHeight="1" x14ac:dyDescent="0.3">
      <c r="B34" s="175" t="s">
        <v>143</v>
      </c>
      <c r="C34" s="175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5" t="s">
        <v>143</v>
      </c>
      <c r="P34" s="175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" customHeight="1" x14ac:dyDescent="0.3">
      <c r="B35" s="90" t="s">
        <v>46</v>
      </c>
      <c r="O35" s="90" t="s">
        <v>46</v>
      </c>
    </row>
    <row r="36" spans="2:23" x14ac:dyDescent="0.3">
      <c r="B36" s="91" t="s">
        <v>114</v>
      </c>
      <c r="O36" s="91" t="s">
        <v>114</v>
      </c>
    </row>
    <row r="38" spans="2:23" x14ac:dyDescent="0.3">
      <c r="W38" s="39"/>
    </row>
    <row r="39" spans="2:23" ht="15" customHeight="1" x14ac:dyDescent="0.3">
      <c r="O39" s="187" t="s">
        <v>144</v>
      </c>
      <c r="P39" s="187"/>
      <c r="Q39" s="187"/>
      <c r="R39" s="187"/>
      <c r="S39" s="187"/>
      <c r="T39" s="187"/>
      <c r="U39" s="187"/>
      <c r="V39" s="187"/>
    </row>
    <row r="40" spans="2:23" ht="15" customHeight="1" x14ac:dyDescent="0.3">
      <c r="B40" s="188" t="s">
        <v>145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7"/>
      <c r="N40" s="38"/>
      <c r="O40" s="187"/>
      <c r="P40" s="187"/>
      <c r="Q40" s="187"/>
      <c r="R40" s="187"/>
      <c r="S40" s="187"/>
      <c r="T40" s="187"/>
      <c r="U40" s="187"/>
      <c r="V40" s="187"/>
    </row>
    <row r="41" spans="2:23" x14ac:dyDescent="0.3">
      <c r="B41" s="189" t="s">
        <v>146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7"/>
      <c r="N41" s="38"/>
      <c r="O41" s="189" t="s">
        <v>147</v>
      </c>
      <c r="P41" s="189"/>
      <c r="Q41" s="189"/>
      <c r="R41" s="189"/>
      <c r="S41" s="189"/>
      <c r="T41" s="189"/>
      <c r="U41" s="189"/>
      <c r="V41" s="189"/>
    </row>
    <row r="42" spans="2:23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3">
      <c r="B43" s="180" t="s">
        <v>25</v>
      </c>
      <c r="C43" s="181" t="s">
        <v>27</v>
      </c>
      <c r="D43" s="182" t="s">
        <v>120</v>
      </c>
      <c r="E43" s="182"/>
      <c r="F43" s="182"/>
      <c r="G43" s="182"/>
      <c r="H43" s="182"/>
      <c r="I43" s="182"/>
      <c r="J43" s="186" t="s">
        <v>121</v>
      </c>
      <c r="K43" s="186"/>
      <c r="L43" s="186"/>
      <c r="M43" s="17"/>
      <c r="N43" s="17"/>
      <c r="O43" s="180" t="s">
        <v>25</v>
      </c>
      <c r="P43" s="181" t="s">
        <v>27</v>
      </c>
      <c r="Q43" s="182" t="s">
        <v>122</v>
      </c>
      <c r="R43" s="182"/>
      <c r="S43" s="182"/>
      <c r="T43" s="182"/>
      <c r="U43" s="182"/>
      <c r="V43" s="182"/>
    </row>
    <row r="44" spans="2:23" x14ac:dyDescent="0.3">
      <c r="B44" s="180"/>
      <c r="C44" s="181"/>
      <c r="D44" s="183" t="s">
        <v>123</v>
      </c>
      <c r="E44" s="183"/>
      <c r="F44" s="183"/>
      <c r="G44" s="183"/>
      <c r="H44" s="183"/>
      <c r="I44" s="183"/>
      <c r="J44" s="184" t="s">
        <v>124</v>
      </c>
      <c r="K44" s="184"/>
      <c r="L44" s="184"/>
      <c r="M44" s="17"/>
      <c r="N44" s="17"/>
      <c r="O44" s="180"/>
      <c r="P44" s="181"/>
      <c r="Q44" s="183" t="s">
        <v>125</v>
      </c>
      <c r="R44" s="183"/>
      <c r="S44" s="183"/>
      <c r="T44" s="183"/>
      <c r="U44" s="183"/>
      <c r="V44" s="183"/>
    </row>
    <row r="45" spans="2:23" ht="15" customHeight="1" x14ac:dyDescent="0.3">
      <c r="B45" s="180"/>
      <c r="C45" s="181"/>
      <c r="D45" s="185">
        <v>2023</v>
      </c>
      <c r="E45" s="185"/>
      <c r="F45" s="185">
        <v>2022</v>
      </c>
      <c r="G45" s="185"/>
      <c r="H45" s="177" t="s">
        <v>63</v>
      </c>
      <c r="I45" s="177" t="s">
        <v>126</v>
      </c>
      <c r="J45" s="177">
        <v>2022</v>
      </c>
      <c r="K45" s="177" t="s">
        <v>127</v>
      </c>
      <c r="L45" s="177" t="s">
        <v>128</v>
      </c>
      <c r="M45" s="17"/>
      <c r="N45" s="17"/>
      <c r="O45" s="180"/>
      <c r="P45" s="181"/>
      <c r="Q45" s="185">
        <v>2023</v>
      </c>
      <c r="R45" s="185"/>
      <c r="S45" s="185">
        <v>2022</v>
      </c>
      <c r="T45" s="185"/>
      <c r="U45" s="177" t="s">
        <v>63</v>
      </c>
      <c r="V45" s="177" t="s">
        <v>129</v>
      </c>
    </row>
    <row r="46" spans="2:23" ht="15" customHeight="1" x14ac:dyDescent="0.3">
      <c r="B46" s="178" t="s">
        <v>130</v>
      </c>
      <c r="C46" s="179" t="s">
        <v>27</v>
      </c>
      <c r="D46" s="185"/>
      <c r="E46" s="185"/>
      <c r="F46" s="185"/>
      <c r="G46" s="185"/>
      <c r="H46" s="177"/>
      <c r="I46" s="177"/>
      <c r="J46" s="177"/>
      <c r="K46" s="177"/>
      <c r="L46" s="177"/>
      <c r="M46" s="17"/>
      <c r="N46" s="17"/>
      <c r="O46" s="178" t="s">
        <v>130</v>
      </c>
      <c r="P46" s="179" t="s">
        <v>27</v>
      </c>
      <c r="Q46" s="185"/>
      <c r="R46" s="185"/>
      <c r="S46" s="185"/>
      <c r="T46" s="185"/>
      <c r="U46" s="177"/>
      <c r="V46" s="177"/>
    </row>
    <row r="47" spans="2:23" ht="15" customHeight="1" x14ac:dyDescent="0.3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6" t="s">
        <v>132</v>
      </c>
      <c r="I47" s="176" t="s">
        <v>133</v>
      </c>
      <c r="J47" s="176" t="s">
        <v>29</v>
      </c>
      <c r="K47" s="176" t="s">
        <v>134</v>
      </c>
      <c r="L47" s="176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6" t="s">
        <v>132</v>
      </c>
      <c r="V47" s="176" t="s">
        <v>136</v>
      </c>
    </row>
    <row r="48" spans="2:23" ht="15" customHeight="1" x14ac:dyDescent="0.3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6"/>
      <c r="I48" s="176"/>
      <c r="J48" s="176" t="s">
        <v>137</v>
      </c>
      <c r="K48" s="176"/>
      <c r="L48" s="176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6"/>
      <c r="V48" s="176"/>
    </row>
    <row r="49" spans="2:22" x14ac:dyDescent="0.3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3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3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3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3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3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3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3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3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3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3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3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3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3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3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3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3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3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3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3">
      <c r="B69" s="174" t="s">
        <v>141</v>
      </c>
      <c r="C69" s="17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4" t="s">
        <v>141</v>
      </c>
      <c r="P69" s="17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3">
      <c r="B70" s="174" t="s">
        <v>142</v>
      </c>
      <c r="C70" s="17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4" t="s">
        <v>142</v>
      </c>
      <c r="P70" s="17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3">
      <c r="B71" s="175" t="s">
        <v>143</v>
      </c>
      <c r="C71" s="175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5" t="s">
        <v>143</v>
      </c>
      <c r="P71" s="175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3">
      <c r="B72" s="90" t="s">
        <v>46</v>
      </c>
    </row>
    <row r="73" spans="2:22" ht="15" customHeight="1" x14ac:dyDescent="0.3">
      <c r="B73" s="91" t="s">
        <v>114</v>
      </c>
      <c r="O73" s="90" t="s">
        <v>46</v>
      </c>
    </row>
    <row r="74" spans="2:22" x14ac:dyDescent="0.3">
      <c r="O74" s="91" t="s">
        <v>114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3" style="5" customWidth="1"/>
    <col min="2" max="2" width="8.109375" style="5" customWidth="1"/>
    <col min="3" max="3" width="23.33203125" style="5" customWidth="1"/>
    <col min="4" max="12" width="10.44140625" style="5" customWidth="1"/>
    <col min="13" max="14" width="1.44140625" style="5" customWidth="1"/>
    <col min="15" max="15" width="9.109375" style="5"/>
    <col min="16" max="16" width="16.6640625" style="5" customWidth="1"/>
    <col min="17" max="22" width="10.44140625" style="5" customWidth="1"/>
    <col min="23" max="1024" width="9.109375" style="5"/>
  </cols>
  <sheetData>
    <row r="1" spans="2:22" x14ac:dyDescent="0.3">
      <c r="B1" s="38" t="s">
        <v>72</v>
      </c>
      <c r="D1" s="6"/>
      <c r="L1" s="39"/>
      <c r="P1" s="4"/>
      <c r="V1" s="62">
        <v>44987</v>
      </c>
    </row>
    <row r="2" spans="2:22" ht="15" customHeight="1" x14ac:dyDescent="0.3">
      <c r="D2" s="6"/>
      <c r="L2" s="39"/>
      <c r="O2" s="187" t="s">
        <v>169</v>
      </c>
      <c r="P2" s="187"/>
      <c r="Q2" s="187"/>
      <c r="R2" s="187"/>
      <c r="S2" s="187"/>
      <c r="T2" s="187"/>
      <c r="U2" s="187"/>
      <c r="V2" s="187"/>
    </row>
    <row r="3" spans="2:22" ht="14.4" customHeight="1" x14ac:dyDescent="0.3">
      <c r="B3" s="188" t="s">
        <v>170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7"/>
      <c r="N3" s="38"/>
      <c r="O3" s="187"/>
      <c r="P3" s="187"/>
      <c r="Q3" s="187"/>
      <c r="R3" s="187"/>
      <c r="S3" s="187"/>
      <c r="T3" s="187"/>
      <c r="U3" s="187"/>
      <c r="V3" s="187"/>
    </row>
    <row r="4" spans="2:22" ht="14.4" customHeight="1" x14ac:dyDescent="0.3">
      <c r="B4" s="189" t="s">
        <v>171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7"/>
      <c r="N4" s="38"/>
      <c r="O4" s="189" t="s">
        <v>172</v>
      </c>
      <c r="P4" s="189"/>
      <c r="Q4" s="189"/>
      <c r="R4" s="189"/>
      <c r="S4" s="189"/>
      <c r="T4" s="189"/>
      <c r="U4" s="189"/>
      <c r="V4" s="189"/>
    </row>
    <row r="5" spans="2:22" ht="14.4" customHeight="1" x14ac:dyDescent="0.3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" customHeight="1" x14ac:dyDescent="0.3">
      <c r="B6" s="180" t="s">
        <v>25</v>
      </c>
      <c r="C6" s="181" t="s">
        <v>26</v>
      </c>
      <c r="D6" s="182" t="s">
        <v>120</v>
      </c>
      <c r="E6" s="182"/>
      <c r="F6" s="182"/>
      <c r="G6" s="182"/>
      <c r="H6" s="182"/>
      <c r="I6" s="182"/>
      <c r="J6" s="186" t="s">
        <v>121</v>
      </c>
      <c r="K6" s="186"/>
      <c r="L6" s="186"/>
      <c r="M6" s="17"/>
      <c r="N6" s="17"/>
      <c r="O6" s="180" t="s">
        <v>25</v>
      </c>
      <c r="P6" s="181" t="s">
        <v>26</v>
      </c>
      <c r="Q6" s="182" t="s">
        <v>122</v>
      </c>
      <c r="R6" s="182"/>
      <c r="S6" s="182"/>
      <c r="T6" s="182"/>
      <c r="U6" s="182"/>
      <c r="V6" s="182"/>
    </row>
    <row r="7" spans="2:22" ht="14.4" customHeight="1" x14ac:dyDescent="0.3">
      <c r="B7" s="180"/>
      <c r="C7" s="181"/>
      <c r="D7" s="183" t="s">
        <v>123</v>
      </c>
      <c r="E7" s="183"/>
      <c r="F7" s="183"/>
      <c r="G7" s="183"/>
      <c r="H7" s="183"/>
      <c r="I7" s="183"/>
      <c r="J7" s="184" t="s">
        <v>124</v>
      </c>
      <c r="K7" s="184"/>
      <c r="L7" s="184"/>
      <c r="M7" s="17"/>
      <c r="N7" s="17"/>
      <c r="O7" s="180"/>
      <c r="P7" s="181"/>
      <c r="Q7" s="183" t="s">
        <v>125</v>
      </c>
      <c r="R7" s="183"/>
      <c r="S7" s="183"/>
      <c r="T7" s="183"/>
      <c r="U7" s="183"/>
      <c r="V7" s="183"/>
    </row>
    <row r="8" spans="2:22" ht="14.4" customHeight="1" x14ac:dyDescent="0.3">
      <c r="B8" s="180"/>
      <c r="C8" s="181"/>
      <c r="D8" s="185">
        <v>2023</v>
      </c>
      <c r="E8" s="185"/>
      <c r="F8" s="185">
        <v>2022</v>
      </c>
      <c r="G8" s="185"/>
      <c r="H8" s="177" t="s">
        <v>63</v>
      </c>
      <c r="I8" s="177" t="s">
        <v>126</v>
      </c>
      <c r="J8" s="177">
        <v>2022</v>
      </c>
      <c r="K8" s="177" t="s">
        <v>127</v>
      </c>
      <c r="L8" s="177" t="s">
        <v>128</v>
      </c>
      <c r="M8" s="17"/>
      <c r="N8" s="17"/>
      <c r="O8" s="180"/>
      <c r="P8" s="181"/>
      <c r="Q8" s="185">
        <v>2023</v>
      </c>
      <c r="R8" s="185"/>
      <c r="S8" s="185">
        <v>2022</v>
      </c>
      <c r="T8" s="185"/>
      <c r="U8" s="177" t="s">
        <v>63</v>
      </c>
      <c r="V8" s="177" t="s">
        <v>129</v>
      </c>
    </row>
    <row r="9" spans="2:22" ht="14.4" customHeight="1" x14ac:dyDescent="0.3">
      <c r="B9" s="178" t="s">
        <v>130</v>
      </c>
      <c r="C9" s="179" t="s">
        <v>131</v>
      </c>
      <c r="D9" s="185"/>
      <c r="E9" s="185"/>
      <c r="F9" s="185"/>
      <c r="G9" s="185"/>
      <c r="H9" s="177"/>
      <c r="I9" s="177"/>
      <c r="J9" s="177"/>
      <c r="K9" s="177"/>
      <c r="L9" s="177"/>
      <c r="M9" s="17"/>
      <c r="N9" s="17"/>
      <c r="O9" s="178" t="s">
        <v>130</v>
      </c>
      <c r="P9" s="179" t="s">
        <v>131</v>
      </c>
      <c r="Q9" s="185"/>
      <c r="R9" s="185"/>
      <c r="S9" s="185"/>
      <c r="T9" s="185"/>
      <c r="U9" s="177"/>
      <c r="V9" s="177"/>
    </row>
    <row r="10" spans="2:22" ht="14.4" customHeight="1" x14ac:dyDescent="0.3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6" t="s">
        <v>132</v>
      </c>
      <c r="I10" s="176" t="s">
        <v>133</v>
      </c>
      <c r="J10" s="176" t="s">
        <v>29</v>
      </c>
      <c r="K10" s="176" t="s">
        <v>134</v>
      </c>
      <c r="L10" s="176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6" t="s">
        <v>132</v>
      </c>
      <c r="V10" s="176" t="s">
        <v>136</v>
      </c>
    </row>
    <row r="11" spans="2:22" ht="14.4" customHeight="1" x14ac:dyDescent="0.3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6"/>
      <c r="I11" s="176"/>
      <c r="J11" s="176" t="s">
        <v>137</v>
      </c>
      <c r="K11" s="176"/>
      <c r="L11" s="176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6"/>
      <c r="V11" s="176"/>
    </row>
    <row r="12" spans="2:22" ht="14.4" customHeight="1" x14ac:dyDescent="0.3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" customHeight="1" x14ac:dyDescent="0.3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" customHeight="1" x14ac:dyDescent="0.3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" customHeight="1" x14ac:dyDescent="0.3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" customHeight="1" x14ac:dyDescent="0.3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" customHeight="1" x14ac:dyDescent="0.3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" customHeight="1" x14ac:dyDescent="0.3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" customHeight="1" x14ac:dyDescent="0.3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" customHeight="1" x14ac:dyDescent="0.3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" customHeight="1" x14ac:dyDescent="0.3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" customHeight="1" x14ac:dyDescent="0.3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" customHeight="1" x14ac:dyDescent="0.3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" customHeight="1" x14ac:dyDescent="0.3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" customHeight="1" x14ac:dyDescent="0.3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" customHeight="1" x14ac:dyDescent="0.3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" customHeight="1" x14ac:dyDescent="0.3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" customHeight="1" x14ac:dyDescent="0.3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" customHeight="1" x14ac:dyDescent="0.3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" customHeight="1" x14ac:dyDescent="0.3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" customHeight="1" x14ac:dyDescent="0.3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" customHeight="1" x14ac:dyDescent="0.3">
      <c r="B32" s="174" t="s">
        <v>141</v>
      </c>
      <c r="C32" s="17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4" t="s">
        <v>141</v>
      </c>
      <c r="P32" s="17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" customHeight="1" x14ac:dyDescent="0.3">
      <c r="B33" s="174" t="s">
        <v>142</v>
      </c>
      <c r="C33" s="17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4" t="s">
        <v>142</v>
      </c>
      <c r="P33" s="17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" customHeight="1" x14ac:dyDescent="0.3">
      <c r="B34" s="175" t="s">
        <v>143</v>
      </c>
      <c r="C34" s="175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5" t="s">
        <v>143</v>
      </c>
      <c r="P34" s="175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" customHeight="1" x14ac:dyDescent="0.3">
      <c r="B35" s="90" t="s">
        <v>46</v>
      </c>
      <c r="O35" s="90" t="s">
        <v>46</v>
      </c>
    </row>
    <row r="36" spans="2:22" x14ac:dyDescent="0.3">
      <c r="B36" s="91" t="s">
        <v>114</v>
      </c>
      <c r="O36" s="91" t="s">
        <v>114</v>
      </c>
    </row>
    <row r="39" spans="2:22" ht="15" customHeight="1" x14ac:dyDescent="0.3">
      <c r="O39" s="187" t="s">
        <v>175</v>
      </c>
      <c r="P39" s="187"/>
      <c r="Q39" s="187"/>
      <c r="R39" s="187"/>
      <c r="S39" s="187"/>
      <c r="T39" s="187"/>
      <c r="U39" s="187"/>
      <c r="V39" s="187"/>
    </row>
    <row r="40" spans="2:22" ht="15" customHeight="1" x14ac:dyDescent="0.3">
      <c r="B40" s="188" t="s">
        <v>176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7"/>
      <c r="N40" s="38"/>
      <c r="O40" s="187"/>
      <c r="P40" s="187"/>
      <c r="Q40" s="187"/>
      <c r="R40" s="187"/>
      <c r="S40" s="187"/>
      <c r="T40" s="187"/>
      <c r="U40" s="187"/>
      <c r="V40" s="187"/>
    </row>
    <row r="41" spans="2:22" x14ac:dyDescent="0.3">
      <c r="B41" s="189" t="s">
        <v>177</v>
      </c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7"/>
      <c r="N41" s="38"/>
      <c r="O41" s="189" t="s">
        <v>147</v>
      </c>
      <c r="P41" s="189"/>
      <c r="Q41" s="189"/>
      <c r="R41" s="189"/>
      <c r="S41" s="189"/>
      <c r="T41" s="189"/>
      <c r="U41" s="189"/>
      <c r="V41" s="189"/>
    </row>
    <row r="42" spans="2:22" ht="15" customHeight="1" x14ac:dyDescent="0.3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3">
      <c r="B43" s="180" t="s">
        <v>25</v>
      </c>
      <c r="C43" s="181" t="s">
        <v>27</v>
      </c>
      <c r="D43" s="182" t="s">
        <v>120</v>
      </c>
      <c r="E43" s="182"/>
      <c r="F43" s="182"/>
      <c r="G43" s="182"/>
      <c r="H43" s="182"/>
      <c r="I43" s="182"/>
      <c r="J43" s="186" t="s">
        <v>121</v>
      </c>
      <c r="K43" s="186"/>
      <c r="L43" s="186"/>
      <c r="M43" s="17"/>
      <c r="N43" s="17"/>
      <c r="O43" s="180" t="s">
        <v>25</v>
      </c>
      <c r="P43" s="181" t="s">
        <v>27</v>
      </c>
      <c r="Q43" s="182" t="s">
        <v>122</v>
      </c>
      <c r="R43" s="182"/>
      <c r="S43" s="182"/>
      <c r="T43" s="182"/>
      <c r="U43" s="182"/>
      <c r="V43" s="182"/>
    </row>
    <row r="44" spans="2:22" ht="15" customHeight="1" x14ac:dyDescent="0.3">
      <c r="B44" s="180"/>
      <c r="C44" s="181"/>
      <c r="D44" s="183" t="s">
        <v>123</v>
      </c>
      <c r="E44" s="183"/>
      <c r="F44" s="183"/>
      <c r="G44" s="183"/>
      <c r="H44" s="183"/>
      <c r="I44" s="183"/>
      <c r="J44" s="184" t="s">
        <v>124</v>
      </c>
      <c r="K44" s="184"/>
      <c r="L44" s="184"/>
      <c r="M44" s="17"/>
      <c r="N44" s="17"/>
      <c r="O44" s="180"/>
      <c r="P44" s="181"/>
      <c r="Q44" s="183" t="s">
        <v>125</v>
      </c>
      <c r="R44" s="183"/>
      <c r="S44" s="183"/>
      <c r="T44" s="183"/>
      <c r="U44" s="183"/>
      <c r="V44" s="183"/>
    </row>
    <row r="45" spans="2:22" ht="15" customHeight="1" x14ac:dyDescent="0.3">
      <c r="B45" s="180"/>
      <c r="C45" s="181"/>
      <c r="D45" s="185">
        <v>2023</v>
      </c>
      <c r="E45" s="185"/>
      <c r="F45" s="185">
        <v>2022</v>
      </c>
      <c r="G45" s="185"/>
      <c r="H45" s="177" t="s">
        <v>63</v>
      </c>
      <c r="I45" s="177" t="s">
        <v>126</v>
      </c>
      <c r="J45" s="177">
        <v>2022</v>
      </c>
      <c r="K45" s="177" t="s">
        <v>127</v>
      </c>
      <c r="L45" s="177" t="s">
        <v>128</v>
      </c>
      <c r="M45" s="17"/>
      <c r="N45" s="17"/>
      <c r="O45" s="180"/>
      <c r="P45" s="181"/>
      <c r="Q45" s="185">
        <v>2023</v>
      </c>
      <c r="R45" s="185"/>
      <c r="S45" s="185">
        <v>2022</v>
      </c>
      <c r="T45" s="185"/>
      <c r="U45" s="177" t="s">
        <v>63</v>
      </c>
      <c r="V45" s="177" t="s">
        <v>129</v>
      </c>
    </row>
    <row r="46" spans="2:22" ht="15" customHeight="1" x14ac:dyDescent="0.3">
      <c r="B46" s="178" t="s">
        <v>130</v>
      </c>
      <c r="C46" s="179" t="s">
        <v>27</v>
      </c>
      <c r="D46" s="185"/>
      <c r="E46" s="185"/>
      <c r="F46" s="185"/>
      <c r="G46" s="185"/>
      <c r="H46" s="177"/>
      <c r="I46" s="177"/>
      <c r="J46" s="177"/>
      <c r="K46" s="177"/>
      <c r="L46" s="177"/>
      <c r="M46" s="17"/>
      <c r="N46" s="17"/>
      <c r="O46" s="178" t="s">
        <v>130</v>
      </c>
      <c r="P46" s="179" t="s">
        <v>27</v>
      </c>
      <c r="Q46" s="185"/>
      <c r="R46" s="185"/>
      <c r="S46" s="185"/>
      <c r="T46" s="185"/>
      <c r="U46" s="177"/>
      <c r="V46" s="177"/>
    </row>
    <row r="47" spans="2:22" ht="15" customHeight="1" x14ac:dyDescent="0.3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6" t="s">
        <v>132</v>
      </c>
      <c r="I47" s="176" t="s">
        <v>133</v>
      </c>
      <c r="J47" s="176" t="s">
        <v>29</v>
      </c>
      <c r="K47" s="176" t="s">
        <v>134</v>
      </c>
      <c r="L47" s="176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6" t="s">
        <v>132</v>
      </c>
      <c r="V47" s="176" t="s">
        <v>136</v>
      </c>
    </row>
    <row r="48" spans="2:22" ht="15" customHeight="1" x14ac:dyDescent="0.3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6"/>
      <c r="I48" s="176"/>
      <c r="J48" s="176" t="s">
        <v>137</v>
      </c>
      <c r="K48" s="176"/>
      <c r="L48" s="176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6"/>
      <c r="V48" s="176"/>
    </row>
    <row r="49" spans="2:22" x14ac:dyDescent="0.3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3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3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3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3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3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3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3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3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3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3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3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3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3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3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3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3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3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3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3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3">
      <c r="B69" s="174" t="s">
        <v>141</v>
      </c>
      <c r="C69" s="17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4" t="s">
        <v>141</v>
      </c>
      <c r="P69" s="17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3">
      <c r="B70" s="174" t="s">
        <v>142</v>
      </c>
      <c r="C70" s="17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4" t="s">
        <v>142</v>
      </c>
      <c r="P70" s="17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3">
      <c r="B71" s="175" t="s">
        <v>143</v>
      </c>
      <c r="C71" s="175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5" t="s">
        <v>143</v>
      </c>
      <c r="P71" s="175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3">
      <c r="B72" s="90" t="s">
        <v>46</v>
      </c>
      <c r="O72" s="90" t="s">
        <v>46</v>
      </c>
    </row>
    <row r="73" spans="2:22" x14ac:dyDescent="0.3">
      <c r="B73" s="91" t="s">
        <v>114</v>
      </c>
      <c r="O73" s="91" t="s">
        <v>114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2" style="5" customWidth="1"/>
    <col min="2" max="2" width="8.109375" style="5" customWidth="1"/>
    <col min="3" max="3" width="20.33203125" style="5" customWidth="1"/>
    <col min="4" max="9" width="8.88671875" style="5" customWidth="1"/>
    <col min="10" max="10" width="9.44140625" style="5" customWidth="1"/>
    <col min="11" max="12" width="11.33203125" style="5" customWidth="1"/>
    <col min="13" max="14" width="8.88671875" style="5" customWidth="1"/>
    <col min="15" max="15" width="13.33203125" style="5" customWidth="1"/>
    <col min="16" max="16" width="9.44140625" style="5" customWidth="1"/>
    <col min="17" max="17" width="20.88671875" style="5" customWidth="1"/>
    <col min="18" max="22" width="11" style="5" customWidth="1"/>
    <col min="23" max="23" width="11.6640625" style="5" customWidth="1"/>
    <col min="24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8" t="s">
        <v>188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" customHeight="1" x14ac:dyDescent="0.3">
      <c r="B3" s="189" t="s">
        <v>189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0" t="s">
        <v>25</v>
      </c>
      <c r="C5" s="181" t="s">
        <v>26</v>
      </c>
      <c r="D5" s="191" t="s">
        <v>120</v>
      </c>
      <c r="E5" s="191"/>
      <c r="F5" s="191"/>
      <c r="G5" s="191"/>
      <c r="H5" s="191"/>
      <c r="I5" s="192" t="s">
        <v>121</v>
      </c>
      <c r="J5" s="192"/>
      <c r="K5" s="193" t="s">
        <v>190</v>
      </c>
      <c r="L5" s="193"/>
      <c r="M5" s="193"/>
      <c r="N5" s="193"/>
      <c r="O5" s="193"/>
    </row>
    <row r="6" spans="2:15" ht="14.4" customHeight="1" x14ac:dyDescent="0.3">
      <c r="B6" s="180"/>
      <c r="C6" s="181"/>
      <c r="D6" s="194" t="s">
        <v>123</v>
      </c>
      <c r="E6" s="194"/>
      <c r="F6" s="194"/>
      <c r="G6" s="194"/>
      <c r="H6" s="194"/>
      <c r="I6" s="195" t="s">
        <v>124</v>
      </c>
      <c r="J6" s="195"/>
      <c r="K6" s="196" t="s">
        <v>125</v>
      </c>
      <c r="L6" s="196"/>
      <c r="M6" s="196"/>
      <c r="N6" s="196"/>
      <c r="O6" s="196"/>
    </row>
    <row r="7" spans="2:15" ht="14.4" customHeight="1" x14ac:dyDescent="0.3">
      <c r="B7" s="180"/>
      <c r="C7" s="181"/>
      <c r="D7" s="185">
        <v>2023</v>
      </c>
      <c r="E7" s="185"/>
      <c r="F7" s="185">
        <v>2022</v>
      </c>
      <c r="G7" s="185"/>
      <c r="H7" s="177" t="s">
        <v>63</v>
      </c>
      <c r="I7" s="185">
        <v>2022</v>
      </c>
      <c r="J7" s="185" t="s">
        <v>127</v>
      </c>
      <c r="K7" s="185">
        <v>2023</v>
      </c>
      <c r="L7" s="185"/>
      <c r="M7" s="185">
        <v>2022</v>
      </c>
      <c r="N7" s="185"/>
      <c r="O7" s="177" t="s">
        <v>63</v>
      </c>
    </row>
    <row r="8" spans="2:15" ht="14.4" customHeight="1" x14ac:dyDescent="0.3">
      <c r="B8" s="178" t="s">
        <v>130</v>
      </c>
      <c r="C8" s="179" t="s">
        <v>131</v>
      </c>
      <c r="D8" s="185"/>
      <c r="E8" s="185"/>
      <c r="F8" s="185"/>
      <c r="G8" s="185"/>
      <c r="H8" s="177"/>
      <c r="I8" s="185"/>
      <c r="J8" s="185"/>
      <c r="K8" s="185"/>
      <c r="L8" s="185"/>
      <c r="M8" s="185"/>
      <c r="N8" s="185"/>
      <c r="O8" s="177"/>
    </row>
    <row r="9" spans="2:15" ht="14.4" customHeight="1" x14ac:dyDescent="0.3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6" t="s">
        <v>132</v>
      </c>
      <c r="I9" s="93" t="s">
        <v>29</v>
      </c>
      <c r="J9" s="190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6" t="s">
        <v>132</v>
      </c>
    </row>
    <row r="10" spans="2:15" ht="14.4" customHeight="1" x14ac:dyDescent="0.3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6"/>
      <c r="I10" s="94" t="s">
        <v>137</v>
      </c>
      <c r="J10" s="190"/>
      <c r="K10" s="68" t="s">
        <v>137</v>
      </c>
      <c r="L10" s="69" t="s">
        <v>138</v>
      </c>
      <c r="M10" s="68" t="s">
        <v>137</v>
      </c>
      <c r="N10" s="69" t="s">
        <v>138</v>
      </c>
      <c r="O10" s="176"/>
    </row>
    <row r="11" spans="2:15" ht="14.4" customHeight="1" x14ac:dyDescent="0.3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" customHeight="1" x14ac:dyDescent="0.3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" customHeight="1" x14ac:dyDescent="0.3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" customHeight="1" x14ac:dyDescent="0.3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" customHeight="1" x14ac:dyDescent="0.3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" customHeight="1" x14ac:dyDescent="0.3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" customHeight="1" x14ac:dyDescent="0.3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" customHeight="1" x14ac:dyDescent="0.3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" customHeight="1" x14ac:dyDescent="0.3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" customHeight="1" x14ac:dyDescent="0.3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" customHeight="1" x14ac:dyDescent="0.3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" customHeight="1" x14ac:dyDescent="0.3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" customHeight="1" x14ac:dyDescent="0.3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" customHeight="1" x14ac:dyDescent="0.3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3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3">
      <c r="B26" s="174" t="s">
        <v>195</v>
      </c>
      <c r="C26" s="17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3">
      <c r="B27" s="174" t="s">
        <v>142</v>
      </c>
      <c r="C27" s="17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3">
      <c r="B28" s="175" t="s">
        <v>196</v>
      </c>
      <c r="C28" s="175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3">
      <c r="B29" s="5" t="s">
        <v>46</v>
      </c>
      <c r="C29" s="38"/>
    </row>
    <row r="30" spans="2:23" x14ac:dyDescent="0.3">
      <c r="B30" s="95" t="s">
        <v>114</v>
      </c>
    </row>
    <row r="31" spans="2:23" x14ac:dyDescent="0.3">
      <c r="B31" s="96"/>
    </row>
    <row r="32" spans="2:23" ht="15" customHeight="1" x14ac:dyDescent="0.3">
      <c r="B32" s="188" t="s">
        <v>197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38"/>
      <c r="P32" s="188" t="s">
        <v>198</v>
      </c>
      <c r="Q32" s="188"/>
      <c r="R32" s="188"/>
      <c r="S32" s="188"/>
      <c r="T32" s="188"/>
      <c r="U32" s="188"/>
      <c r="V32" s="188"/>
      <c r="W32" s="188"/>
    </row>
    <row r="33" spans="2:23" ht="15" customHeight="1" x14ac:dyDescent="0.3">
      <c r="B33" s="189" t="s">
        <v>199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38"/>
      <c r="P33" s="189" t="s">
        <v>200</v>
      </c>
      <c r="Q33" s="189"/>
      <c r="R33" s="189"/>
      <c r="S33" s="189"/>
      <c r="T33" s="189"/>
      <c r="U33" s="189"/>
      <c r="V33" s="189"/>
      <c r="W33" s="189"/>
    </row>
    <row r="34" spans="2:23" ht="15" customHeigh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3">
      <c r="B35" s="180" t="s">
        <v>25</v>
      </c>
      <c r="C35" s="181" t="s">
        <v>27</v>
      </c>
      <c r="D35" s="182" t="s">
        <v>120</v>
      </c>
      <c r="E35" s="182"/>
      <c r="F35" s="182"/>
      <c r="G35" s="182"/>
      <c r="H35" s="182"/>
      <c r="I35" s="182"/>
      <c r="J35" s="186" t="s">
        <v>121</v>
      </c>
      <c r="K35" s="186"/>
      <c r="L35" s="186"/>
      <c r="P35" s="180" t="s">
        <v>25</v>
      </c>
      <c r="Q35" s="181" t="s">
        <v>27</v>
      </c>
      <c r="R35" s="182" t="s">
        <v>122</v>
      </c>
      <c r="S35" s="182"/>
      <c r="T35" s="182"/>
      <c r="U35" s="182"/>
      <c r="V35" s="182"/>
      <c r="W35" s="182"/>
    </row>
    <row r="36" spans="2:23" ht="15" customHeight="1" x14ac:dyDescent="0.3">
      <c r="B36" s="180"/>
      <c r="C36" s="181"/>
      <c r="D36" s="183" t="s">
        <v>123</v>
      </c>
      <c r="E36" s="183"/>
      <c r="F36" s="183"/>
      <c r="G36" s="183"/>
      <c r="H36" s="183"/>
      <c r="I36" s="183"/>
      <c r="J36" s="184" t="s">
        <v>124</v>
      </c>
      <c r="K36" s="184"/>
      <c r="L36" s="184"/>
      <c r="P36" s="180"/>
      <c r="Q36" s="181"/>
      <c r="R36" s="183" t="s">
        <v>125</v>
      </c>
      <c r="S36" s="183"/>
      <c r="T36" s="183"/>
      <c r="U36" s="183"/>
      <c r="V36" s="183"/>
      <c r="W36" s="183"/>
    </row>
    <row r="37" spans="2:23" ht="15" customHeight="1" x14ac:dyDescent="0.3">
      <c r="B37" s="180"/>
      <c r="C37" s="181"/>
      <c r="D37" s="185">
        <v>2023</v>
      </c>
      <c r="E37" s="185"/>
      <c r="F37" s="185">
        <v>2022</v>
      </c>
      <c r="G37" s="185"/>
      <c r="H37" s="177" t="s">
        <v>63</v>
      </c>
      <c r="I37" s="177" t="s">
        <v>126</v>
      </c>
      <c r="J37" s="177">
        <v>2022</v>
      </c>
      <c r="K37" s="177" t="s">
        <v>127</v>
      </c>
      <c r="L37" s="177" t="s">
        <v>128</v>
      </c>
      <c r="P37" s="180"/>
      <c r="Q37" s="181"/>
      <c r="R37" s="185">
        <v>2023</v>
      </c>
      <c r="S37" s="185"/>
      <c r="T37" s="185">
        <v>2022</v>
      </c>
      <c r="U37" s="185"/>
      <c r="V37" s="177" t="s">
        <v>63</v>
      </c>
      <c r="W37" s="177" t="s">
        <v>129</v>
      </c>
    </row>
    <row r="38" spans="2:23" ht="14.4" customHeight="1" x14ac:dyDescent="0.3">
      <c r="B38" s="178" t="s">
        <v>130</v>
      </c>
      <c r="C38" s="179" t="s">
        <v>27</v>
      </c>
      <c r="D38" s="185"/>
      <c r="E38" s="185"/>
      <c r="F38" s="185"/>
      <c r="G38" s="185"/>
      <c r="H38" s="177"/>
      <c r="I38" s="177"/>
      <c r="J38" s="177"/>
      <c r="K38" s="177"/>
      <c r="L38" s="177"/>
      <c r="P38" s="178" t="s">
        <v>130</v>
      </c>
      <c r="Q38" s="179" t="s">
        <v>27</v>
      </c>
      <c r="R38" s="185"/>
      <c r="S38" s="185"/>
      <c r="T38" s="185"/>
      <c r="U38" s="185"/>
      <c r="V38" s="177"/>
      <c r="W38" s="177"/>
    </row>
    <row r="39" spans="2:23" ht="15" customHeight="1" x14ac:dyDescent="0.3">
      <c r="B39" s="178"/>
      <c r="C39" s="179"/>
      <c r="D39" s="66" t="s">
        <v>29</v>
      </c>
      <c r="E39" s="67" t="s">
        <v>30</v>
      </c>
      <c r="F39" s="66" t="s">
        <v>29</v>
      </c>
      <c r="G39" s="67" t="s">
        <v>30</v>
      </c>
      <c r="H39" s="176" t="s">
        <v>132</v>
      </c>
      <c r="I39" s="176" t="s">
        <v>133</v>
      </c>
      <c r="J39" s="176" t="s">
        <v>29</v>
      </c>
      <c r="K39" s="176" t="s">
        <v>134</v>
      </c>
      <c r="L39" s="176" t="s">
        <v>135</v>
      </c>
      <c r="P39" s="178"/>
      <c r="Q39" s="179"/>
      <c r="R39" s="66" t="s">
        <v>29</v>
      </c>
      <c r="S39" s="67" t="s">
        <v>30</v>
      </c>
      <c r="T39" s="66" t="s">
        <v>29</v>
      </c>
      <c r="U39" s="67" t="s">
        <v>30</v>
      </c>
      <c r="V39" s="176" t="s">
        <v>132</v>
      </c>
      <c r="W39" s="176" t="s">
        <v>136</v>
      </c>
    </row>
    <row r="40" spans="2:23" ht="14.25" customHeight="1" x14ac:dyDescent="0.3">
      <c r="B40" s="178"/>
      <c r="C40" s="179"/>
      <c r="D40" s="68" t="s">
        <v>137</v>
      </c>
      <c r="E40" s="69" t="s">
        <v>138</v>
      </c>
      <c r="F40" s="68" t="s">
        <v>137</v>
      </c>
      <c r="G40" s="69" t="s">
        <v>138</v>
      </c>
      <c r="H40" s="176"/>
      <c r="I40" s="176"/>
      <c r="J40" s="176" t="s">
        <v>137</v>
      </c>
      <c r="K40" s="176"/>
      <c r="L40" s="176"/>
      <c r="P40" s="178"/>
      <c r="Q40" s="179"/>
      <c r="R40" s="68" t="s">
        <v>137</v>
      </c>
      <c r="S40" s="69" t="s">
        <v>138</v>
      </c>
      <c r="T40" s="68" t="s">
        <v>137</v>
      </c>
      <c r="U40" s="69" t="s">
        <v>138</v>
      </c>
      <c r="V40" s="176"/>
      <c r="W40" s="176"/>
    </row>
    <row r="41" spans="2:23" x14ac:dyDescent="0.3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3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3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3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3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3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3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3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3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3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3">
      <c r="B51" s="174" t="s">
        <v>214</v>
      </c>
      <c r="C51" s="17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4" t="s">
        <v>214</v>
      </c>
      <c r="Q51" s="17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3">
      <c r="B52" s="174" t="s">
        <v>142</v>
      </c>
      <c r="C52" s="17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4" t="s">
        <v>142</v>
      </c>
      <c r="Q52" s="17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3">
      <c r="B53" s="175" t="s">
        <v>143</v>
      </c>
      <c r="C53" s="175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5" t="s">
        <v>143</v>
      </c>
      <c r="Q53" s="175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3">
      <c r="B54" s="90" t="s">
        <v>46</v>
      </c>
      <c r="P54" s="90" t="s">
        <v>46</v>
      </c>
    </row>
    <row r="55" spans="2:23" x14ac:dyDescent="0.3">
      <c r="B55" s="91" t="s">
        <v>114</v>
      </c>
      <c r="P55" s="91" t="s">
        <v>114</v>
      </c>
    </row>
    <row r="63" spans="2:23" ht="15" customHeight="1" x14ac:dyDescent="0.3"/>
    <row r="65" ht="15" customHeight="1" x14ac:dyDescent="0.3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09375" defaultRowHeight="14.4" x14ac:dyDescent="0.3"/>
  <cols>
    <col min="1" max="1" width="1.88671875" style="5" customWidth="1"/>
    <col min="2" max="2" width="8.109375" style="5" customWidth="1"/>
    <col min="3" max="3" width="16" style="5" customWidth="1"/>
    <col min="4" max="9" width="8.88671875" style="5" customWidth="1"/>
    <col min="10" max="10" width="9.5546875" style="5" customWidth="1"/>
    <col min="11" max="14" width="8.88671875" style="5" customWidth="1"/>
    <col min="15" max="15" width="10.33203125" style="5" customWidth="1"/>
    <col min="16" max="16" width="9.109375" style="5"/>
    <col min="17" max="17" width="17" style="5" customWidth="1"/>
    <col min="18" max="1024" width="9.109375" style="5"/>
  </cols>
  <sheetData>
    <row r="1" spans="2:15" x14ac:dyDescent="0.3">
      <c r="B1" s="5" t="s">
        <v>72</v>
      </c>
      <c r="D1" s="6"/>
      <c r="O1" s="62">
        <v>44987</v>
      </c>
    </row>
    <row r="2" spans="2:15" ht="14.4" customHeight="1" x14ac:dyDescent="0.3">
      <c r="B2" s="188" t="s">
        <v>215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</row>
    <row r="3" spans="2:15" ht="14.4" customHeight="1" x14ac:dyDescent="0.3">
      <c r="B3" s="189" t="s">
        <v>216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2:15" ht="14.4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" customHeight="1" x14ac:dyDescent="0.3">
      <c r="B5" s="180" t="s">
        <v>25</v>
      </c>
      <c r="C5" s="181" t="s">
        <v>26</v>
      </c>
      <c r="D5" s="191" t="s">
        <v>120</v>
      </c>
      <c r="E5" s="191"/>
      <c r="F5" s="191"/>
      <c r="G5" s="191"/>
      <c r="H5" s="191"/>
      <c r="I5" s="192" t="s">
        <v>121</v>
      </c>
      <c r="J5" s="192"/>
      <c r="K5" s="193" t="s">
        <v>190</v>
      </c>
      <c r="L5" s="193"/>
      <c r="M5" s="193"/>
      <c r="N5" s="193"/>
      <c r="O5" s="193"/>
    </row>
    <row r="6" spans="2:15" ht="14.4" customHeight="1" x14ac:dyDescent="0.3">
      <c r="B6" s="180"/>
      <c r="C6" s="181"/>
      <c r="D6" s="194" t="s">
        <v>123</v>
      </c>
      <c r="E6" s="194"/>
      <c r="F6" s="194"/>
      <c r="G6" s="194"/>
      <c r="H6" s="194"/>
      <c r="I6" s="195" t="s">
        <v>124</v>
      </c>
      <c r="J6" s="195"/>
      <c r="K6" s="196" t="s">
        <v>125</v>
      </c>
      <c r="L6" s="196"/>
      <c r="M6" s="196"/>
      <c r="N6" s="196"/>
      <c r="O6" s="196"/>
    </row>
    <row r="7" spans="2:15" ht="14.4" customHeight="1" x14ac:dyDescent="0.3">
      <c r="B7" s="180"/>
      <c r="C7" s="181"/>
      <c r="D7" s="185">
        <v>2023</v>
      </c>
      <c r="E7" s="185"/>
      <c r="F7" s="185">
        <v>2022</v>
      </c>
      <c r="G7" s="185"/>
      <c r="H7" s="177" t="s">
        <v>63</v>
      </c>
      <c r="I7" s="185">
        <v>2022</v>
      </c>
      <c r="J7" s="185" t="s">
        <v>127</v>
      </c>
      <c r="K7" s="185">
        <v>2023</v>
      </c>
      <c r="L7" s="185"/>
      <c r="M7" s="185">
        <v>2022</v>
      </c>
      <c r="N7" s="185"/>
      <c r="O7" s="177" t="s">
        <v>63</v>
      </c>
    </row>
    <row r="8" spans="2:15" ht="14.4" customHeight="1" x14ac:dyDescent="0.3">
      <c r="B8" s="178" t="s">
        <v>130</v>
      </c>
      <c r="C8" s="179" t="s">
        <v>131</v>
      </c>
      <c r="D8" s="185"/>
      <c r="E8" s="185"/>
      <c r="F8" s="185"/>
      <c r="G8" s="185"/>
      <c r="H8" s="177"/>
      <c r="I8" s="185"/>
      <c r="J8" s="185"/>
      <c r="K8" s="185"/>
      <c r="L8" s="185"/>
      <c r="M8" s="185"/>
      <c r="N8" s="185"/>
      <c r="O8" s="177"/>
    </row>
    <row r="9" spans="2:15" ht="14.4" customHeight="1" x14ac:dyDescent="0.3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6" t="s">
        <v>132</v>
      </c>
      <c r="I9" s="93" t="s">
        <v>29</v>
      </c>
      <c r="J9" s="190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6" t="s">
        <v>132</v>
      </c>
    </row>
    <row r="10" spans="2:15" ht="14.4" customHeight="1" x14ac:dyDescent="0.3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6"/>
      <c r="I10" s="94" t="s">
        <v>137</v>
      </c>
      <c r="J10" s="190"/>
      <c r="K10" s="68" t="s">
        <v>137</v>
      </c>
      <c r="L10" s="69" t="s">
        <v>138</v>
      </c>
      <c r="M10" s="68" t="s">
        <v>137</v>
      </c>
      <c r="N10" s="69" t="s">
        <v>138</v>
      </c>
      <c r="O10" s="176"/>
    </row>
    <row r="11" spans="2:15" ht="14.4" customHeight="1" x14ac:dyDescent="0.3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" customHeight="1" x14ac:dyDescent="0.3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" customHeight="1" x14ac:dyDescent="0.3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" customHeight="1" x14ac:dyDescent="0.3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" customHeight="1" x14ac:dyDescent="0.3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" customHeight="1" x14ac:dyDescent="0.3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" customHeight="1" x14ac:dyDescent="0.3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" customHeight="1" x14ac:dyDescent="0.3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" customHeight="1" x14ac:dyDescent="0.3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" customHeight="1" x14ac:dyDescent="0.3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" customHeight="1" x14ac:dyDescent="0.3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" customHeight="1" x14ac:dyDescent="0.3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" customHeight="1" x14ac:dyDescent="0.3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" customHeight="1" x14ac:dyDescent="0.3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" customHeight="1" x14ac:dyDescent="0.3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" customHeight="1" x14ac:dyDescent="0.3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" customHeight="1" x14ac:dyDescent="0.3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" customHeight="1" x14ac:dyDescent="0.3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" customHeight="1" x14ac:dyDescent="0.3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" customHeight="1" x14ac:dyDescent="0.3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" customHeight="1" x14ac:dyDescent="0.3">
      <c r="B31" s="174" t="s">
        <v>141</v>
      </c>
      <c r="C31" s="17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" customHeight="1" x14ac:dyDescent="0.3">
      <c r="B32" s="174" t="s">
        <v>142</v>
      </c>
      <c r="C32" s="17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" customHeight="1" x14ac:dyDescent="0.3">
      <c r="B33" s="175" t="s">
        <v>196</v>
      </c>
      <c r="C33" s="175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" customHeight="1" x14ac:dyDescent="0.3">
      <c r="B34" s="90" t="s">
        <v>46</v>
      </c>
    </row>
    <row r="35" spans="2:16" x14ac:dyDescent="0.3">
      <c r="B35" s="91" t="s">
        <v>114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2026-08-05T12:42:44Z</dcterms:modified>
  <dc:language>pl-PL</dc:language>
</cp:coreProperties>
</file>